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4D9A2459-E477-4157-B899-6A43E8A86E88}" xr6:coauthVersionLast="47" xr6:coauthVersionMax="47" xr10:uidLastSave="{00000000-0000-0000-0000-000000000000}"/>
  <bookViews>
    <workbookView xWindow="28680" yWindow="-120" windowWidth="29040" windowHeight="15720" activeTab="11" xr2:uid="{00000000-000D-0000-FFFF-FFFF00000000}"/>
  </bookViews>
  <sheets>
    <sheet name="enero" sheetId="4" r:id="rId1"/>
    <sheet name="febrero" sheetId="5" r:id="rId2"/>
    <sheet name="marzo" sheetId="6" r:id="rId3"/>
    <sheet name="abril" sheetId="8" r:id="rId4"/>
    <sheet name="mayo" sheetId="9" r:id="rId5"/>
    <sheet name="junio" sheetId="10" r:id="rId6"/>
    <sheet name="Julio" sheetId="11" r:id="rId7"/>
    <sheet name="agosto" sheetId="12" r:id="rId8"/>
    <sheet name="septiembre" sheetId="13" r:id="rId9"/>
    <sheet name="octubre" sheetId="14" r:id="rId10"/>
    <sheet name="noviembre" sheetId="15" r:id="rId11"/>
    <sheet name="diciembre" sheetId="16" r:id="rId12"/>
  </sheets>
  <externalReferences>
    <externalReference r:id="rId13"/>
  </externalReferences>
  <definedNames>
    <definedName name="_xlnm.Print_Area" localSheetId="3">abril!$B$1:$J$170</definedName>
    <definedName name="_xlnm.Print_Area" localSheetId="7">agosto!$B$1:$J$173</definedName>
    <definedName name="_xlnm.Print_Area" localSheetId="11">diciembre!$B$1:$J$173</definedName>
    <definedName name="_xlnm.Print_Area" localSheetId="0">enero!$B$1:$J$163</definedName>
    <definedName name="_xlnm.Print_Area" localSheetId="1">febrero!$B$1:$J$164</definedName>
    <definedName name="_xlnm.Print_Area" localSheetId="6">Julio!$B$1:$J$173</definedName>
    <definedName name="_xlnm.Print_Area" localSheetId="5">junio!$B$1:$J$172</definedName>
    <definedName name="_xlnm.Print_Area" localSheetId="2">marzo!$B$1:$J$164</definedName>
    <definedName name="_xlnm.Print_Area" localSheetId="4">mayo!$B$1:$J$172</definedName>
    <definedName name="_xlnm.Print_Area" localSheetId="10">noviembre!$B$1:$J$174</definedName>
    <definedName name="_xlnm.Print_Area" localSheetId="9">octubre!$B$1:$J$174</definedName>
    <definedName name="_xlnm.Print_Area" localSheetId="8">septiembre!$B$1:$J$173</definedName>
    <definedName name="EstadActual">[1]VALIDAR!$AZ$3:$AZ$16</definedName>
    <definedName name="_xlnm.Print_Titles" localSheetId="3">abril!$7:$7</definedName>
    <definedName name="_xlnm.Print_Titles" localSheetId="7">agosto!$7:$7</definedName>
    <definedName name="_xlnm.Print_Titles" localSheetId="11">diciembre!$7:$7</definedName>
    <definedName name="_xlnm.Print_Titles" localSheetId="0">enero!$7:$7</definedName>
    <definedName name="_xlnm.Print_Titles" localSheetId="1">febrero!$7:$7</definedName>
    <definedName name="_xlnm.Print_Titles" localSheetId="6">Julio!$7:$7</definedName>
    <definedName name="_xlnm.Print_Titles" localSheetId="5">junio!$7:$7</definedName>
    <definedName name="_xlnm.Print_Titles" localSheetId="2">marzo!$7:$7</definedName>
    <definedName name="_xlnm.Print_Titles" localSheetId="4">mayo!$7:$7</definedName>
    <definedName name="_xlnm.Print_Titles" localSheetId="10">noviembre!$7:$7</definedName>
    <definedName name="_xlnm.Print_Titles" localSheetId="9">octubre!$7:$7</definedName>
    <definedName name="_xlnm.Print_Titles" localSheetId="8">septiembre!$7:$7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3" i="16" l="1"/>
  <c r="G174" i="15"/>
  <c r="G174" i="14"/>
  <c r="G173" i="13"/>
  <c r="G173" i="12"/>
  <c r="G173" i="11"/>
  <c r="G172" i="10"/>
  <c r="G172" i="9"/>
  <c r="G170" i="8"/>
  <c r="G164" i="6"/>
  <c r="G164" i="5"/>
  <c r="G163" i="4"/>
</calcChain>
</file>

<file path=xl/sharedStrings.xml><?xml version="1.0" encoding="utf-8"?>
<sst xmlns="http://schemas.openxmlformats.org/spreadsheetml/2006/main" count="9841" uniqueCount="671">
  <si>
    <t>OFICINA INSTITUCIONAL DE RECURSOS HUMANOS</t>
  </si>
  <si>
    <t>6-707-2138</t>
  </si>
  <si>
    <t>8-788-2319</t>
  </si>
  <si>
    <t>8-236-1305</t>
  </si>
  <si>
    <t>4-138-2723</t>
  </si>
  <si>
    <t>2-705-1670</t>
  </si>
  <si>
    <t>8-518-1051</t>
  </si>
  <si>
    <t>PLANILLA DE SALARIOS</t>
  </si>
  <si>
    <t>FISCALÍA GENERAL DE CUENTAS</t>
  </si>
  <si>
    <t>2-736-1926</t>
  </si>
  <si>
    <t>6-715-1117</t>
  </si>
  <si>
    <t>8-810-1843</t>
  </si>
  <si>
    <t>6-706-2273</t>
  </si>
  <si>
    <t>8-713-1895</t>
  </si>
  <si>
    <t>8-278-882</t>
  </si>
  <si>
    <t>8-523-84</t>
  </si>
  <si>
    <t>8-311-706</t>
  </si>
  <si>
    <t>4-148-907</t>
  </si>
  <si>
    <t>5-17-56</t>
  </si>
  <si>
    <t>7-94-1174</t>
  </si>
  <si>
    <t>8-434-992</t>
  </si>
  <si>
    <t>8-530-162</t>
  </si>
  <si>
    <t>8-422-887</t>
  </si>
  <si>
    <t>8-242-153</t>
  </si>
  <si>
    <t>8-435-200</t>
  </si>
  <si>
    <t>2-97-2444</t>
  </si>
  <si>
    <t>8-484-788</t>
  </si>
  <si>
    <t>6-58-2771</t>
  </si>
  <si>
    <t>8-466-541</t>
  </si>
  <si>
    <t>9-189-504</t>
  </si>
  <si>
    <t>2-721-243</t>
  </si>
  <si>
    <t>POSICIÓN</t>
  </si>
  <si>
    <t>NOMBRE</t>
  </si>
  <si>
    <t>APELLIDO</t>
  </si>
  <si>
    <t>CARGO</t>
  </si>
  <si>
    <t>OBJETO DE GASTO</t>
  </si>
  <si>
    <t>ESTATUS</t>
  </si>
  <si>
    <t>8-430-266</t>
  </si>
  <si>
    <t>8-961-1817</t>
  </si>
  <si>
    <t>6-716-1087</t>
  </si>
  <si>
    <t>8-247-303</t>
  </si>
  <si>
    <t>4-228-702</t>
  </si>
  <si>
    <t>8-344-343</t>
  </si>
  <si>
    <t>8-887-1975</t>
  </si>
  <si>
    <t>8-793-1024</t>
  </si>
  <si>
    <t>Permanente</t>
  </si>
  <si>
    <t>INICIO LABORES</t>
  </si>
  <si>
    <t>SUELDO MENSUAL</t>
  </si>
  <si>
    <t>8-443-713</t>
  </si>
  <si>
    <t>8-516-514</t>
  </si>
  <si>
    <t>JEFE DEL DEPARTAMENTO DE CONTABILIDAD I</t>
  </si>
  <si>
    <t>AUDITOR FORENSE</t>
  </si>
  <si>
    <t>OFICINISTA I</t>
  </si>
  <si>
    <t>AGENTE DE SEGURIDAD I</t>
  </si>
  <si>
    <t>NOTIFICADOR I</t>
  </si>
  <si>
    <t>ANALISTA DE CAPACITACIÓN</t>
  </si>
  <si>
    <t>CONDUCTOR DE VEHÍCULO I</t>
  </si>
  <si>
    <t>DIGITALIZADOR</t>
  </si>
  <si>
    <t>SOPORTE TÉCNICO</t>
  </si>
  <si>
    <t>ASISTENTE DE TESORERÍA</t>
  </si>
  <si>
    <t>JEFE DEL DEPARTAMENTO DE SERVICIOS GENERALES</t>
  </si>
  <si>
    <t>JEFE DE LA OFICINA DE INFORMACIÓN Y RELACIONES PÚBLICAS</t>
  </si>
  <si>
    <t>TRABAJADOR MANUAL I</t>
  </si>
  <si>
    <t>PROGRAMADOR DE COMPUTADORA II</t>
  </si>
  <si>
    <t>JEFE DE LA OFICINA INSTITUCIONAL DE RECURSOS HUMANOS</t>
  </si>
  <si>
    <t>ASISTENTE ADMINISTRATIVO I</t>
  </si>
  <si>
    <t>AYUDANTE GENERAL</t>
  </si>
  <si>
    <t>FISCAL GENERAL DE CUENTAS</t>
  </si>
  <si>
    <t>RECEPCIONISTA</t>
  </si>
  <si>
    <t>JEFE DE PLANIFICACIÓN I</t>
  </si>
  <si>
    <t>JEFE DE SEGURIDAD</t>
  </si>
  <si>
    <t>2-113-574</t>
  </si>
  <si>
    <t>8-830-695</t>
  </si>
  <si>
    <t>8-857-81</t>
  </si>
  <si>
    <t>8-768-1095</t>
  </si>
  <si>
    <t>María Del Carmen</t>
  </si>
  <si>
    <t>Algis Vianor</t>
  </si>
  <si>
    <t>Adriana Alexa</t>
  </si>
  <si>
    <t>Cristina Davianys</t>
  </si>
  <si>
    <t>María Magdalena</t>
  </si>
  <si>
    <t>Lourdes Del Pilar</t>
  </si>
  <si>
    <t>Yamil Aldair</t>
  </si>
  <si>
    <t>Gina Vanessa</t>
  </si>
  <si>
    <t>Ida Cecilia</t>
  </si>
  <si>
    <t>Agustín Radames</t>
  </si>
  <si>
    <t>Miguel Vicente</t>
  </si>
  <si>
    <t>Bolívar Aquiles</t>
  </si>
  <si>
    <t>Liana Vanessa</t>
  </si>
  <si>
    <t>8-512-654</t>
  </si>
  <si>
    <t>ASESOR LEGAL</t>
  </si>
  <si>
    <t>ASISTENTE JURÍDICO DEL FISCAL</t>
  </si>
  <si>
    <t>Raúl Antonio</t>
  </si>
  <si>
    <t>8-518-2049</t>
  </si>
  <si>
    <t>3-121-426</t>
  </si>
  <si>
    <t>8-797-2045</t>
  </si>
  <si>
    <t>Evyd Faisal</t>
  </si>
  <si>
    <t>ASISTENTE OPERATIVO JURÍDICO</t>
  </si>
  <si>
    <t>2-708-342</t>
  </si>
  <si>
    <t>CONTADOR I</t>
  </si>
  <si>
    <t>JEFE DE LA UNIDAD DE BIENES PATRIMONIALES</t>
  </si>
  <si>
    <t>CÉDULA</t>
  </si>
  <si>
    <t>Dalvis Edith</t>
  </si>
  <si>
    <t>2-733-2425</t>
  </si>
  <si>
    <t>4-768-635</t>
  </si>
  <si>
    <t>2-700-1997</t>
  </si>
  <si>
    <t>JEFE DE LA SECCIÓN DE ALMACÉN</t>
  </si>
  <si>
    <t>8-907-913</t>
  </si>
  <si>
    <t>ANALISTA FINANCIERO I</t>
  </si>
  <si>
    <t>Jean Pierre Antonio</t>
  </si>
  <si>
    <t>9-758-2112</t>
  </si>
  <si>
    <t>8-437-809</t>
  </si>
  <si>
    <t>SECRETARIO DE INVESTIGACIÓN DE AFECTACIÓN PATRIMONIAL</t>
  </si>
  <si>
    <t>9-708-1443</t>
  </si>
  <si>
    <t>Rogelio Erasmo</t>
  </si>
  <si>
    <t>Kevin Geovany</t>
  </si>
  <si>
    <t>Darwin Luis</t>
  </si>
  <si>
    <t>FISCAL ADJUNTO ITINERANTE</t>
  </si>
  <si>
    <t>ELECTRICISTA III (SUPERVISOR)</t>
  </si>
  <si>
    <t>Saray Elena</t>
  </si>
  <si>
    <t>8-734-342</t>
  </si>
  <si>
    <t>Eduardo de Jesús</t>
  </si>
  <si>
    <t>Josef Ariel</t>
  </si>
  <si>
    <t>8-780-19</t>
  </si>
  <si>
    <t>8-719-2256</t>
  </si>
  <si>
    <t>ADMINISTRADOR DE INFRAESTRUCTURA EN SISTEMAS INFORMÁTICOS</t>
  </si>
  <si>
    <t>Total</t>
  </si>
  <si>
    <t>Jaime Humberto</t>
  </si>
  <si>
    <t>8-748-2224</t>
  </si>
  <si>
    <t>DISEÑADOR GRAFICO</t>
  </si>
  <si>
    <t>FISCAL ADJUNTO</t>
  </si>
  <si>
    <t>8-942-2430</t>
  </si>
  <si>
    <t>8-895-1956</t>
  </si>
  <si>
    <t>ANALISTA DE PRESUPUESTO I</t>
  </si>
  <si>
    <t>José Luis</t>
  </si>
  <si>
    <t>9-727-1633</t>
  </si>
  <si>
    <t>ANALISTA DE ORGANIZACIÓN Y SISTEMAS ADMINISTRATIVOS I</t>
  </si>
  <si>
    <t>Ana Milagro</t>
  </si>
  <si>
    <t>Grisel Anette</t>
  </si>
  <si>
    <t>8-748-982</t>
  </si>
  <si>
    <t>4-742-624</t>
  </si>
  <si>
    <t>6-66-56</t>
  </si>
  <si>
    <t>8-969-2039</t>
  </si>
  <si>
    <t>6-707-2006</t>
  </si>
  <si>
    <t>ANALISTA DE COMPRAS</t>
  </si>
  <si>
    <t>JEFE DE DEPARTAMENTO DE AUDITORÍA FORENSE</t>
  </si>
  <si>
    <t>Raúl Guillermo</t>
  </si>
  <si>
    <t>José Hidalgo</t>
  </si>
  <si>
    <t>Javier Alexander</t>
  </si>
  <si>
    <t>Nicole Jeared</t>
  </si>
  <si>
    <t>8-894-1158</t>
  </si>
  <si>
    <t>Carol Michael</t>
  </si>
  <si>
    <t>Marellis Agnelli</t>
  </si>
  <si>
    <t>Tomás Alberto</t>
  </si>
  <si>
    <t>Saulo Alexander</t>
  </si>
  <si>
    <t>Jorge Orestes</t>
  </si>
  <si>
    <t>8-746-759</t>
  </si>
  <si>
    <t>8-754-1950</t>
  </si>
  <si>
    <t>8-919-2462</t>
  </si>
  <si>
    <t>8-783-1904</t>
  </si>
  <si>
    <t>8-716-787</t>
  </si>
  <si>
    <t>OFICIAL DE PROTOCOLO</t>
  </si>
  <si>
    <t>JEFE DE TRANSPORTE</t>
  </si>
  <si>
    <t>Roberto Carlos</t>
  </si>
  <si>
    <t>César Francisco</t>
  </si>
  <si>
    <t>Yarelys Yideyka</t>
  </si>
  <si>
    <t>8-493-895</t>
  </si>
  <si>
    <t>8-780-1322</t>
  </si>
  <si>
    <t>8-777-2346</t>
  </si>
  <si>
    <t>OFICINISTA i</t>
  </si>
  <si>
    <t>ANALISTA DE RECURSOS HUMANOS I</t>
  </si>
  <si>
    <t>JEFE DE LA SECCIÓN DE EXPEDIENTES Y NOTIFICACIONES</t>
  </si>
  <si>
    <t>ANALISTA DE MEDIDAS CAUTELARES</t>
  </si>
  <si>
    <t>ANALISTA DE RECURSOS HUMANOS II</t>
  </si>
  <si>
    <t>ARQUITECTO I</t>
  </si>
  <si>
    <t>OPERADOR DE SISTEMAS DE VIDEO VIGILANCIA</t>
  </si>
  <si>
    <t>COORDINADOR ACADÉMICO</t>
  </si>
  <si>
    <t>AUDITOR INTERNO</t>
  </si>
  <si>
    <t>Marvin Humberto</t>
  </si>
  <si>
    <t>ARCHIVÓLOGO</t>
  </si>
  <si>
    <t>8-513-669</t>
  </si>
  <si>
    <t>8-953-2218</t>
  </si>
  <si>
    <t>8-762-644</t>
  </si>
  <si>
    <t>Daniel Danilo</t>
  </si>
  <si>
    <t>9-200-930</t>
  </si>
  <si>
    <t>8-297-483</t>
  </si>
  <si>
    <t>Evelyn Amneris</t>
  </si>
  <si>
    <t>Alejandra Nicole</t>
  </si>
  <si>
    <t>Margarita Reina</t>
  </si>
  <si>
    <t>Ángel Alberto</t>
  </si>
  <si>
    <t>Erika Del Carmen</t>
  </si>
  <si>
    <t>9-709-1373</t>
  </si>
  <si>
    <t>8-861-346</t>
  </si>
  <si>
    <t>8-898-1319</t>
  </si>
  <si>
    <t>8-1004-1853</t>
  </si>
  <si>
    <t>8-463-938</t>
  </si>
  <si>
    <t>JEFE DE PRESUPUESTO</t>
  </si>
  <si>
    <t>ADMINISTRADOR DE REDES</t>
  </si>
  <si>
    <t>ALMACENISTA I</t>
  </si>
  <si>
    <t>SUBJEFE DEL DEPARTAMENTO DE TESORERÍA</t>
  </si>
  <si>
    <t>ANALISTA DE CALIDAD DE INVESTIGACIÓN</t>
  </si>
  <si>
    <t>Sara Del Carmen</t>
  </si>
  <si>
    <t>8-290-77</t>
  </si>
  <si>
    <t>9-731-1623</t>
  </si>
  <si>
    <t>JEFE DEL DEPARTAMENTO DE COMPRAS I</t>
  </si>
  <si>
    <t>ASISTENTE TÉCNICO LEGAL I</t>
  </si>
  <si>
    <t>Osvaldo Enrique</t>
  </si>
  <si>
    <t>Richard Harris</t>
  </si>
  <si>
    <t>Abdel Ángel</t>
  </si>
  <si>
    <t>8-749-569</t>
  </si>
  <si>
    <t>8-819-1490</t>
  </si>
  <si>
    <t>8-855-480</t>
  </si>
  <si>
    <t>COORDINADOR DE ADIESTRAMIENTO</t>
  </si>
  <si>
    <t>OFICINISTA DE BIENES PATRIMONIALES</t>
  </si>
  <si>
    <t>SUB-JEFE DE LA OFICINA INSTITUCIONAL DE RECURSOS HUMANOS</t>
  </si>
  <si>
    <t>Patricia Alejandra</t>
  </si>
  <si>
    <t>Albis Leonel</t>
  </si>
  <si>
    <t>Marco Antonio</t>
  </si>
  <si>
    <t>4-737-1882</t>
  </si>
  <si>
    <t>6-59-494</t>
  </si>
  <si>
    <t>4-745-98</t>
  </si>
  <si>
    <t>8-732-1450</t>
  </si>
  <si>
    <t>8-783-68</t>
  </si>
  <si>
    <t>8-374-996</t>
  </si>
  <si>
    <t>8-1001-2221</t>
  </si>
  <si>
    <t>8-1003-723</t>
  </si>
  <si>
    <t>COORDINADOR REGIONAL</t>
  </si>
  <si>
    <t xml:space="preserve">Antonio </t>
  </si>
  <si>
    <t xml:space="preserve">Alexis </t>
  </si>
  <si>
    <t xml:space="preserve">Irlanda Judith </t>
  </si>
  <si>
    <t xml:space="preserve">Diana </t>
  </si>
  <si>
    <t xml:space="preserve">Rosa </t>
  </si>
  <si>
    <t xml:space="preserve">Porfirio </t>
  </si>
  <si>
    <t xml:space="preserve">Enrique Roberto </t>
  </si>
  <si>
    <t xml:space="preserve">Carlos Irisnel </t>
  </si>
  <si>
    <t xml:space="preserve">Agustín </t>
  </si>
  <si>
    <t xml:space="preserve">Rolando Antonio </t>
  </si>
  <si>
    <t xml:space="preserve">Elvia Pastora </t>
  </si>
  <si>
    <t xml:space="preserve">César Javier </t>
  </si>
  <si>
    <t xml:space="preserve">Gilberto Adonis </t>
  </si>
  <si>
    <t xml:space="preserve">Virgilia Caridad </t>
  </si>
  <si>
    <t xml:space="preserve">Jorge Ricardo </t>
  </si>
  <si>
    <t xml:space="preserve">Karyne Lissette </t>
  </si>
  <si>
    <t xml:space="preserve">Inés María </t>
  </si>
  <si>
    <t xml:space="preserve">Eduardo </t>
  </si>
  <si>
    <t xml:space="preserve">Geidys Yahaira </t>
  </si>
  <si>
    <t xml:space="preserve">Gertrudis Argelis </t>
  </si>
  <si>
    <t xml:space="preserve">Yaira Luriz </t>
  </si>
  <si>
    <t xml:space="preserve">Lisbeth Rosmery </t>
  </si>
  <si>
    <t xml:space="preserve">Eiban Neir </t>
  </si>
  <si>
    <t xml:space="preserve">Litzy Gianina </t>
  </si>
  <si>
    <t xml:space="preserve">Valentino Ernesto </t>
  </si>
  <si>
    <t xml:space="preserve">Mitzela </t>
  </si>
  <si>
    <t xml:space="preserve">Anel </t>
  </si>
  <si>
    <t xml:space="preserve">Lyra </t>
  </si>
  <si>
    <t xml:space="preserve">Ariel </t>
  </si>
  <si>
    <t xml:space="preserve">Carlos Abdiel </t>
  </si>
  <si>
    <t xml:space="preserve">Oliver </t>
  </si>
  <si>
    <t xml:space="preserve">Raúl Arturo </t>
  </si>
  <si>
    <t xml:space="preserve">Maykol Alexis </t>
  </si>
  <si>
    <t xml:space="preserve">Alexander </t>
  </si>
  <si>
    <t>James  Smith</t>
  </si>
  <si>
    <t xml:space="preserve">Yoel </t>
  </si>
  <si>
    <t>Katia  Yisell</t>
  </si>
  <si>
    <t>Lyl  Marie</t>
  </si>
  <si>
    <t xml:space="preserve">Vielka </t>
  </si>
  <si>
    <t xml:space="preserve">Diomedes </t>
  </si>
  <si>
    <t>Carla  Vanessa</t>
  </si>
  <si>
    <t xml:space="preserve">Carolina  Esther </t>
  </si>
  <si>
    <t xml:space="preserve">Rocío Gisselle </t>
  </si>
  <si>
    <t>Luis  Aldahir</t>
  </si>
  <si>
    <t>José  Antonio</t>
  </si>
  <si>
    <t>Irichelt Aileen</t>
  </si>
  <si>
    <t>Joel Enrique</t>
  </si>
  <si>
    <t>8-769-1269</t>
  </si>
  <si>
    <t>2-747-1286</t>
  </si>
  <si>
    <t>4-762-399</t>
  </si>
  <si>
    <t>Juan De Dios</t>
  </si>
  <si>
    <t>Ricardo  Antonio</t>
  </si>
  <si>
    <t>Irvin Alfredo</t>
  </si>
  <si>
    <t>Eloy Isaac</t>
  </si>
  <si>
    <t>8-387-73</t>
  </si>
  <si>
    <t>8-933-1006</t>
  </si>
  <si>
    <t>8-898-1545</t>
  </si>
  <si>
    <t>8-291-264</t>
  </si>
  <si>
    <t>SUPERVISOR DE COMPRAS</t>
  </si>
  <si>
    <t>Aichel Milagros</t>
  </si>
  <si>
    <t>Yosiris  Yarivel</t>
  </si>
  <si>
    <t>8-794-1259</t>
  </si>
  <si>
    <t>8-792-1964</t>
  </si>
  <si>
    <t>Interino</t>
  </si>
  <si>
    <t>Génesis Zelideth</t>
  </si>
  <si>
    <t xml:space="preserve">Nitzia  </t>
  </si>
  <si>
    <t>Ruth  Esther</t>
  </si>
  <si>
    <t>8-901-151</t>
  </si>
  <si>
    <t>9-705-2427</t>
  </si>
  <si>
    <t>8-949-1907</t>
  </si>
  <si>
    <t>ASISTENTE ADMINISTRATIVO II</t>
  </si>
  <si>
    <t>INVESTIGADOR DE CAMPO</t>
  </si>
  <si>
    <t>Martínez Córdoba</t>
  </si>
  <si>
    <t>Rodríguez Sánchez</t>
  </si>
  <si>
    <t xml:space="preserve">Sánchez </t>
  </si>
  <si>
    <t>Ibarra Tuñón</t>
  </si>
  <si>
    <t>Valdés Ortega</t>
  </si>
  <si>
    <t>Ennis Jean-Pierre</t>
  </si>
  <si>
    <t>Trejos Oda</t>
  </si>
  <si>
    <t>Del Mar Gómez</t>
  </si>
  <si>
    <t>Farlanes Gordones</t>
  </si>
  <si>
    <t>Morán Cárdenas</t>
  </si>
  <si>
    <t>González Altamiranda</t>
  </si>
  <si>
    <t>Castillo Castillo</t>
  </si>
  <si>
    <t>Domínguez Escudero</t>
  </si>
  <si>
    <t>Rodríguez Barba</t>
  </si>
  <si>
    <t>Gil Guerra</t>
  </si>
  <si>
    <t>Tagarópulos Loo</t>
  </si>
  <si>
    <t>Rodríguez Vargas</t>
  </si>
  <si>
    <t>Carrasquilla Núñez</t>
  </si>
  <si>
    <t>Dimas Barrios</t>
  </si>
  <si>
    <t>Navarro Romero</t>
  </si>
  <si>
    <t>Marín Araya</t>
  </si>
  <si>
    <t>Castillo Castrejón</t>
  </si>
  <si>
    <t xml:space="preserve">Gómez </t>
  </si>
  <si>
    <t>Melgar Samaniego</t>
  </si>
  <si>
    <t>Berastegui Vásquez</t>
  </si>
  <si>
    <t>Osorio Samaniego</t>
  </si>
  <si>
    <t>Brooks Williams</t>
  </si>
  <si>
    <t>De León Aguilar</t>
  </si>
  <si>
    <t>Bultrón Cerrud</t>
  </si>
  <si>
    <t>Alveo Sánchez</t>
  </si>
  <si>
    <t>Pineda Canto</t>
  </si>
  <si>
    <t>Maldonado Vergara</t>
  </si>
  <si>
    <t>Pérez Córdoba</t>
  </si>
  <si>
    <t>Sánchez Bazán</t>
  </si>
  <si>
    <t>Jayo Del Cid</t>
  </si>
  <si>
    <t>Urrego Domínguez</t>
  </si>
  <si>
    <t>Durán Mosquera</t>
  </si>
  <si>
    <t>Castro Villarreal</t>
  </si>
  <si>
    <t xml:space="preserve">Mitre </t>
  </si>
  <si>
    <t>Vergara Moreno</t>
  </si>
  <si>
    <t>Mitre Córdoba</t>
  </si>
  <si>
    <t>Pérez Castillero</t>
  </si>
  <si>
    <t>Figuerola Torres</t>
  </si>
  <si>
    <t>Dávalos Seferlís</t>
  </si>
  <si>
    <t>Mejía Zachrisson</t>
  </si>
  <si>
    <t>Zúñiga Alvarado</t>
  </si>
  <si>
    <t>De Obaldía Henriquez</t>
  </si>
  <si>
    <t>Jiménez Robles</t>
  </si>
  <si>
    <t>Castillo Simons</t>
  </si>
  <si>
    <t xml:space="preserve">Ospino </t>
  </si>
  <si>
    <t>Alvarado Araúz</t>
  </si>
  <si>
    <t>López Ortega</t>
  </si>
  <si>
    <t>Martínez Martínez</t>
  </si>
  <si>
    <t>Santamaría Sire</t>
  </si>
  <si>
    <t>Calderón Carrasco</t>
  </si>
  <si>
    <t>Ríos López</t>
  </si>
  <si>
    <t>Gutiérrez Tenorio</t>
  </si>
  <si>
    <t xml:space="preserve">Mendoza </t>
  </si>
  <si>
    <t>Perea Rubio</t>
  </si>
  <si>
    <t>Osorio Castro</t>
  </si>
  <si>
    <t>Gittens Sánchez</t>
  </si>
  <si>
    <t>Ortega Domínguez</t>
  </si>
  <si>
    <t>Boutet Cárcamo</t>
  </si>
  <si>
    <t>Ernest Pinzón</t>
  </si>
  <si>
    <t>Mc Pherson Jaramillo</t>
  </si>
  <si>
    <t>Vásquez Santos</t>
  </si>
  <si>
    <t>Cedeño De La Rosa</t>
  </si>
  <si>
    <t>Morán Mendéz</t>
  </si>
  <si>
    <t>Membache Chamapuro</t>
  </si>
  <si>
    <t>Rodríguez García</t>
  </si>
  <si>
    <t>Torres Marin</t>
  </si>
  <si>
    <t>Avelar Bethancourth</t>
  </si>
  <si>
    <t>Monterrey De León</t>
  </si>
  <si>
    <t>Hull Arrocha</t>
  </si>
  <si>
    <t>Samaniego Camargo</t>
  </si>
  <si>
    <t>Vega Vega</t>
  </si>
  <si>
    <t>Cedeño Castillo</t>
  </si>
  <si>
    <t>Acosta Ortiz</t>
  </si>
  <si>
    <t>Cedeño Barrios</t>
  </si>
  <si>
    <t>Sánchez Santana</t>
  </si>
  <si>
    <t>Castillo Trinquete</t>
  </si>
  <si>
    <t>Núñez Saldaña</t>
  </si>
  <si>
    <t>Atencio Gutiérrez</t>
  </si>
  <si>
    <t>Santos Sáez</t>
  </si>
  <si>
    <t>Díaz Sánchez</t>
  </si>
  <si>
    <t>Paredes Fernández</t>
  </si>
  <si>
    <t>Torres Delgado</t>
  </si>
  <si>
    <t>González Ortega</t>
  </si>
  <si>
    <t xml:space="preserve">Fletes </t>
  </si>
  <si>
    <t>Solano Herrera</t>
  </si>
  <si>
    <t>Pérez Leones</t>
  </si>
  <si>
    <t>Wing Aguilar</t>
  </si>
  <si>
    <t xml:space="preserve">Rivera </t>
  </si>
  <si>
    <t>Garrido De León</t>
  </si>
  <si>
    <t>Barahona  Gallardo</t>
  </si>
  <si>
    <t>Delgado  Zarzavilla</t>
  </si>
  <si>
    <t>Castillo Aguirre</t>
  </si>
  <si>
    <t>Anderson Jones</t>
  </si>
  <si>
    <t>Zerna Robles</t>
  </si>
  <si>
    <t>Ríos Herrera</t>
  </si>
  <si>
    <t>Rodríguez Morán</t>
  </si>
  <si>
    <t>Pinto  Cepeda</t>
  </si>
  <si>
    <t>Grajales Echeverría</t>
  </si>
  <si>
    <t>Pérez Cozzi</t>
  </si>
  <si>
    <t>Belfon Vejas</t>
  </si>
  <si>
    <t>Mela Connor</t>
  </si>
  <si>
    <t xml:space="preserve">Montenegro </t>
  </si>
  <si>
    <t>Blanco Araúz</t>
  </si>
  <si>
    <t>Sandoval Pérez</t>
  </si>
  <si>
    <t>Gustavo Alfredo</t>
  </si>
  <si>
    <t>Jaime Meneses</t>
  </si>
  <si>
    <t>2-148-218</t>
  </si>
  <si>
    <t xml:space="preserve">COORDINADOR DE RECEPCIÓN Y NOTIFICACIONES </t>
  </si>
  <si>
    <t>ASISTENTE DE COOPERACION TECNICA INTERNACIONAL</t>
  </si>
  <si>
    <t>Gilberto</t>
  </si>
  <si>
    <t>8-738-1275</t>
  </si>
  <si>
    <t>ANALISTA DE PLANILLA</t>
  </si>
  <si>
    <t>Iris</t>
  </si>
  <si>
    <t>Peña</t>
  </si>
  <si>
    <t>6-717-1021</t>
  </si>
  <si>
    <t>26/04/2024</t>
  </si>
  <si>
    <t>Murillo</t>
  </si>
  <si>
    <t>8-738-423</t>
  </si>
  <si>
    <t>Emily</t>
  </si>
  <si>
    <t>Hernandez</t>
  </si>
  <si>
    <t>8-785-98</t>
  </si>
  <si>
    <t>Cumbrera</t>
  </si>
  <si>
    <t>2-736-2499</t>
  </si>
  <si>
    <t>ASISTENTE EJECUTIVO I</t>
  </si>
  <si>
    <t>javier</t>
  </si>
  <si>
    <t xml:space="preserve">Yalina </t>
  </si>
  <si>
    <t>Bethancourt</t>
  </si>
  <si>
    <t>8-834-825</t>
  </si>
  <si>
    <t>8-901-115</t>
  </si>
  <si>
    <t>OFICIAL DE SEGUROS</t>
  </si>
  <si>
    <t>Ermes</t>
  </si>
  <si>
    <t>Gil</t>
  </si>
  <si>
    <t>Jessica</t>
  </si>
  <si>
    <t>Tejada</t>
  </si>
  <si>
    <t>8-917-1408</t>
  </si>
  <si>
    <t xml:space="preserve">AGENTE DE SEGURIDAD </t>
  </si>
  <si>
    <t>Barroso</t>
  </si>
  <si>
    <t>4-168-574</t>
  </si>
  <si>
    <t>Yamileth</t>
  </si>
  <si>
    <t>8-802-2390</t>
  </si>
  <si>
    <t>Roy</t>
  </si>
  <si>
    <t>Mitre</t>
  </si>
  <si>
    <t>Abelardo</t>
  </si>
  <si>
    <t>Muñoz</t>
  </si>
  <si>
    <t>8-818-35</t>
  </si>
  <si>
    <t>Daniel</t>
  </si>
  <si>
    <t>Llorente</t>
  </si>
  <si>
    <t>8-328-449</t>
  </si>
  <si>
    <t>Giovanni</t>
  </si>
  <si>
    <t>Villa</t>
  </si>
  <si>
    <t>8-713-802</t>
  </si>
  <si>
    <t>Melquiades</t>
  </si>
  <si>
    <t>Montero</t>
  </si>
  <si>
    <t>9-717-367</t>
  </si>
  <si>
    <t>Ronny</t>
  </si>
  <si>
    <t>Ramos</t>
  </si>
  <si>
    <t>8-797-1201</t>
  </si>
  <si>
    <t>SUBSECRETARIO DE FINANZAS</t>
  </si>
  <si>
    <t>Jose</t>
  </si>
  <si>
    <t>Mejía</t>
  </si>
  <si>
    <t>8-716-1097</t>
  </si>
  <si>
    <t>JEFE DE LA OFICINA DE AUDITORIA INTERNA</t>
  </si>
  <si>
    <t>Jaime</t>
  </si>
  <si>
    <t>Luisiana</t>
  </si>
  <si>
    <t>Valdes</t>
  </si>
  <si>
    <t>8-798-1028</t>
  </si>
  <si>
    <t>Felix</t>
  </si>
  <si>
    <t>Puga</t>
  </si>
  <si>
    <t>8-730-430</t>
  </si>
  <si>
    <t>Yaritza</t>
  </si>
  <si>
    <t>Avila</t>
  </si>
  <si>
    <t>3-705-1360</t>
  </si>
  <si>
    <t>Ernesto</t>
  </si>
  <si>
    <t>Boniche</t>
  </si>
  <si>
    <t>9-716-2314</t>
  </si>
  <si>
    <t>David</t>
  </si>
  <si>
    <t>De Gracia</t>
  </si>
  <si>
    <t>8-918-366</t>
  </si>
  <si>
    <t>Samantha</t>
  </si>
  <si>
    <t>Bernal</t>
  </si>
  <si>
    <t>8-889-648</t>
  </si>
  <si>
    <t>INVESTIGADOR JURÍDICA</t>
  </si>
  <si>
    <t>Gabriel</t>
  </si>
  <si>
    <t>Arcia</t>
  </si>
  <si>
    <t>8-897-1363</t>
  </si>
  <si>
    <t>ESTADISTICO I</t>
  </si>
  <si>
    <t>Marisel</t>
  </si>
  <si>
    <t>Ruiloba</t>
  </si>
  <si>
    <t>8-875-1174</t>
  </si>
  <si>
    <t>ASISTENTE DE ABOGADO I</t>
  </si>
  <si>
    <t>Armando</t>
  </si>
  <si>
    <t>Brathawaite</t>
  </si>
  <si>
    <t>8-752-929</t>
  </si>
  <si>
    <t>JEFE DEL DEPARTAMENTO DE INVESTIGACIÓN PATRIMONIAL</t>
  </si>
  <si>
    <t>Rosmery</t>
  </si>
  <si>
    <t>4-77-1073</t>
  </si>
  <si>
    <t>FISCAL ADJUNTO INTINERANTE</t>
  </si>
  <si>
    <t>Jade</t>
  </si>
  <si>
    <t>Montilla</t>
  </si>
  <si>
    <t>8-489-692</t>
  </si>
  <si>
    <t>Darinel</t>
  </si>
  <si>
    <t>8-989-846</t>
  </si>
  <si>
    <t>Middleton</t>
  </si>
  <si>
    <t>8-908-1793</t>
  </si>
  <si>
    <t>Boris</t>
  </si>
  <si>
    <t>Sucre</t>
  </si>
  <si>
    <t>8-280-575</t>
  </si>
  <si>
    <t>Eden</t>
  </si>
  <si>
    <t>Hurtado</t>
  </si>
  <si>
    <t>8-720-2143</t>
  </si>
  <si>
    <t>ANALISTA DE RECURSOS HUMANOS</t>
  </si>
  <si>
    <t>Melany</t>
  </si>
  <si>
    <t>8-910-823</t>
  </si>
  <si>
    <t>Yosselyn</t>
  </si>
  <si>
    <t>Escalona</t>
  </si>
  <si>
    <t>7-710-527</t>
  </si>
  <si>
    <t>Raisa</t>
  </si>
  <si>
    <t>Jimenez</t>
  </si>
  <si>
    <t>8-1001-673</t>
  </si>
  <si>
    <t>Biodys</t>
  </si>
  <si>
    <t>Cedeño</t>
  </si>
  <si>
    <t>7-92-2783</t>
  </si>
  <si>
    <t>SECRETARIO ADMINISTRATIVO</t>
  </si>
  <si>
    <t>Alan</t>
  </si>
  <si>
    <t>Hevia</t>
  </si>
  <si>
    <t>8-802-1788</t>
  </si>
  <si>
    <t>Angel</t>
  </si>
  <si>
    <t>Arosemena</t>
  </si>
  <si>
    <t>8-231-329</t>
  </si>
  <si>
    <t>DIRECTOR DE FORMACION PROFESIONAL</t>
  </si>
  <si>
    <t>Julio</t>
  </si>
  <si>
    <t>Aranda</t>
  </si>
  <si>
    <t>8-461-747</t>
  </si>
  <si>
    <t>Yaneris</t>
  </si>
  <si>
    <t>Batista</t>
  </si>
  <si>
    <t>6-55-865</t>
  </si>
  <si>
    <t>Atencio</t>
  </si>
  <si>
    <t>SECRETARIA GENERAL</t>
  </si>
  <si>
    <t>Mariangel</t>
  </si>
  <si>
    <t>Brouwer</t>
  </si>
  <si>
    <t>8-931-2310</t>
  </si>
  <si>
    <t>153</t>
  </si>
  <si>
    <t>Enero- 2025</t>
  </si>
  <si>
    <t>Gema</t>
  </si>
  <si>
    <t>JEFE DE PLANILLA</t>
  </si>
  <si>
    <t>8-347-86</t>
  </si>
  <si>
    <t>Alvaro</t>
  </si>
  <si>
    <t>Castroverde</t>
  </si>
  <si>
    <t>2-143-985</t>
  </si>
  <si>
    <t>Feb- 2025</t>
  </si>
  <si>
    <t>JEFE DE LA UNIDAD DE INFORMATICA</t>
  </si>
  <si>
    <t>JEFE DEL DEPARTAMENTO DE  TESORERIA</t>
  </si>
  <si>
    <t>Lourdes</t>
  </si>
  <si>
    <t>Alcedo</t>
  </si>
  <si>
    <t>8-706-287</t>
  </si>
  <si>
    <t>Lynnette</t>
  </si>
  <si>
    <t>Zachrisson</t>
  </si>
  <si>
    <t>8-424-979</t>
  </si>
  <si>
    <t>ASISTENTE DE TESORERIA</t>
  </si>
  <si>
    <t>Carlos</t>
  </si>
  <si>
    <t>Checa</t>
  </si>
  <si>
    <t>10-28-709</t>
  </si>
  <si>
    <t>ASISTENTE DE COOPERACIÓN TÉCNICA INTERNACIONAL</t>
  </si>
  <si>
    <t>Abdiel</t>
  </si>
  <si>
    <t>Chipantiza</t>
  </si>
  <si>
    <t>3-707-1902</t>
  </si>
  <si>
    <t>Kimberly</t>
  </si>
  <si>
    <t>González</t>
  </si>
  <si>
    <t>6-726-632</t>
  </si>
  <si>
    <t>Angelo</t>
  </si>
  <si>
    <t>Rodriguez</t>
  </si>
  <si>
    <t>8-894-2457</t>
  </si>
  <si>
    <t>155</t>
  </si>
  <si>
    <t>mar- 2025</t>
  </si>
  <si>
    <t>Isaac Andres</t>
  </si>
  <si>
    <t>4-826-1105</t>
  </si>
  <si>
    <t>Llovell</t>
  </si>
  <si>
    <t>8-713-2402</t>
  </si>
  <si>
    <t>kydeyra</t>
  </si>
  <si>
    <t>8-475-548</t>
  </si>
  <si>
    <t>COORDINADOR DE ASISTENCIA TÉCNICA INTERNACIONAL</t>
  </si>
  <si>
    <t>Rolando</t>
  </si>
  <si>
    <t>Vasquez</t>
  </si>
  <si>
    <t>8-403-815</t>
  </si>
  <si>
    <t>JEFE DEL DEPARTAMENTO DE COMPRAS</t>
  </si>
  <si>
    <t>AAGENTE DE SEGURIDAD I</t>
  </si>
  <si>
    <t>Randolph</t>
  </si>
  <si>
    <t>8-709-2338</t>
  </si>
  <si>
    <t>Manuel</t>
  </si>
  <si>
    <t>6-707-2466</t>
  </si>
  <si>
    <t>OFICIAL DE SEGUROS I</t>
  </si>
  <si>
    <t xml:space="preserve">Leoncio </t>
  </si>
  <si>
    <t>Pardo</t>
  </si>
  <si>
    <t>8-411-261</t>
  </si>
  <si>
    <t>Luis</t>
  </si>
  <si>
    <t>Sempris</t>
  </si>
  <si>
    <t>8-861-2469</t>
  </si>
  <si>
    <t xml:space="preserve">AGENTE DE SEGURIDAD I </t>
  </si>
  <si>
    <t xml:space="preserve">Joseph </t>
  </si>
  <si>
    <t>Balabarca</t>
  </si>
  <si>
    <t>8-943-207</t>
  </si>
  <si>
    <t>ASISTENTE OPERATIVO JURIDICO</t>
  </si>
  <si>
    <t>Genesis</t>
  </si>
  <si>
    <t xml:space="preserve">Pineda </t>
  </si>
  <si>
    <t>8-875-1807</t>
  </si>
  <si>
    <t>Lizbeth</t>
  </si>
  <si>
    <t>Castillero</t>
  </si>
  <si>
    <t>8-700-1523</t>
  </si>
  <si>
    <t>ARCHIVOLOGO</t>
  </si>
  <si>
    <t>156</t>
  </si>
  <si>
    <t>abril- 2025</t>
  </si>
  <si>
    <t>mayo- 2025</t>
  </si>
  <si>
    <t xml:space="preserve">Karlina </t>
  </si>
  <si>
    <t>Lasso</t>
  </si>
  <si>
    <t>2-735-201</t>
  </si>
  <si>
    <t>Kydeyra</t>
  </si>
  <si>
    <t>Staycy</t>
  </si>
  <si>
    <t>Cherigo</t>
  </si>
  <si>
    <t>8-983-1092</t>
  </si>
  <si>
    <t>JUNIO- 2025</t>
  </si>
  <si>
    <t xml:space="preserve">Angel </t>
  </si>
  <si>
    <t>Jirón</t>
  </si>
  <si>
    <t>7-704-1262</t>
  </si>
  <si>
    <t xml:space="preserve">Anabelle </t>
  </si>
  <si>
    <t>Villamonte</t>
  </si>
  <si>
    <t>8-700-1548</t>
  </si>
  <si>
    <t>JULIO- 2025</t>
  </si>
  <si>
    <t>SECRETARIO GENERAL</t>
  </si>
  <si>
    <t>Dolande</t>
  </si>
  <si>
    <t>8-742-151</t>
  </si>
  <si>
    <t>18/01/2025</t>
  </si>
  <si>
    <t>Evelin</t>
  </si>
  <si>
    <t>Guerra</t>
  </si>
  <si>
    <t>8-919-2359</t>
  </si>
  <si>
    <t>Anwar</t>
  </si>
  <si>
    <t>Morales</t>
  </si>
  <si>
    <t>4-724-338</t>
  </si>
  <si>
    <t>163</t>
  </si>
  <si>
    <t>agosto- 2025</t>
  </si>
  <si>
    <t>JEFE DE LA OFICINA DE EQUIPARACIÓN DE OPORTUNIDADES</t>
  </si>
  <si>
    <t>JEFE DE LA OFICINA DE ASESORIA LEGAL</t>
  </si>
  <si>
    <t>AGENTE DE SEGURIDAD II</t>
  </si>
  <si>
    <t xml:space="preserve">Matilde </t>
  </si>
  <si>
    <t>Sanchez</t>
  </si>
  <si>
    <t>4-367-946</t>
  </si>
  <si>
    <t>164</t>
  </si>
  <si>
    <t>septiembre- 2025</t>
  </si>
  <si>
    <t xml:space="preserve">Aaron </t>
  </si>
  <si>
    <t>Lezcano</t>
  </si>
  <si>
    <t>8-774-970</t>
  </si>
  <si>
    <t xml:space="preserve">Walter </t>
  </si>
  <si>
    <t>Villarreal</t>
  </si>
  <si>
    <t>8-830-2381</t>
  </si>
  <si>
    <t xml:space="preserve"> </t>
  </si>
  <si>
    <t>octubre- 2025</t>
  </si>
  <si>
    <t>INVESTIGADOR JURÍDICO</t>
  </si>
  <si>
    <t>Peraza</t>
  </si>
  <si>
    <t>8-1039-1433</t>
  </si>
  <si>
    <t xml:space="preserve">Iker </t>
  </si>
  <si>
    <t>Castillo</t>
  </si>
  <si>
    <t>8-1039-2218</t>
  </si>
  <si>
    <t>166</t>
  </si>
  <si>
    <t>noviembre- 2025</t>
  </si>
  <si>
    <t>Epimenides</t>
  </si>
  <si>
    <t>Gonzalez</t>
  </si>
  <si>
    <t>8-804-251</t>
  </si>
  <si>
    <t>diciembre- 2025</t>
  </si>
  <si>
    <t>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</si>
</sst>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0" borderId="0"/>
  </cellStyleXfs>
  <cellXfs count="96">
    <xf numFmtId="0" fontId="0" fillId="0" borderId="0" xfId="0"/>
    <xf numFmtId="0" fontId="3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4" fontId="3" fillId="0" borderId="0" xfId="1" applyNumberFormat="1" applyFont="1" applyAlignment="1">
      <alignment vertical="center"/>
    </xf>
    <xf numFmtId="166" fontId="3" fillId="0" borderId="0" xfId="1" applyNumberFormat="1" applyFont="1" applyAlignment="1">
      <alignment vertical="center"/>
    </xf>
    <xf numFmtId="4" fontId="3" fillId="0" borderId="0" xfId="1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4" fontId="4" fillId="0" borderId="0" xfId="2" applyNumberFormat="1" applyFont="1" applyFill="1" applyBorder="1" applyAlignment="1">
      <alignment horizontal="center" vertical="center" wrapText="1"/>
    </xf>
    <xf numFmtId="166" fontId="4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166" fontId="3" fillId="0" borderId="0" xfId="1" applyNumberFormat="1" applyFont="1" applyAlignment="1">
      <alignment horizontal="right" vertical="center"/>
    </xf>
    <xf numFmtId="4" fontId="3" fillId="0" borderId="0" xfId="2" applyNumberFormat="1" applyFont="1" applyFill="1" applyBorder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166" fontId="7" fillId="0" borderId="0" xfId="1" applyNumberFormat="1" applyFont="1" applyAlignment="1">
      <alignment horizontal="right" vertical="center"/>
    </xf>
    <xf numFmtId="4" fontId="7" fillId="0" borderId="0" xfId="2" applyNumberFormat="1" applyFont="1" applyFill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166" fontId="8" fillId="0" borderId="0" xfId="1" applyNumberFormat="1" applyFont="1" applyAlignment="1">
      <alignment horizontal="right" vertical="center"/>
    </xf>
    <xf numFmtId="4" fontId="8" fillId="0" borderId="0" xfId="2" applyNumberFormat="1" applyFont="1" applyFill="1" applyBorder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166" fontId="9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166" fontId="10" fillId="0" borderId="0" xfId="1" applyNumberFormat="1" applyFont="1" applyAlignment="1">
      <alignment horizontal="right" vertical="center"/>
    </xf>
    <xf numFmtId="4" fontId="10" fillId="0" borderId="0" xfId="2" applyNumberFormat="1" applyFont="1" applyFill="1" applyBorder="1" applyAlignment="1">
      <alignment horizontal="left" vertical="center"/>
    </xf>
    <xf numFmtId="0" fontId="6" fillId="0" borderId="0" xfId="0" applyFont="1"/>
    <xf numFmtId="166" fontId="6" fillId="0" borderId="0" xfId="0" applyNumberFormat="1" applyFont="1"/>
    <xf numFmtId="4" fontId="11" fillId="0" borderId="0" xfId="2" applyNumberFormat="1" applyFont="1" applyFill="1" applyBorder="1" applyAlignment="1">
      <alignment horizontal="left" vertical="center"/>
    </xf>
    <xf numFmtId="4" fontId="12" fillId="0" borderId="0" xfId="2" applyNumberFormat="1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166" fontId="11" fillId="0" borderId="0" xfId="1" applyNumberFormat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166" fontId="13" fillId="0" borderId="0" xfId="1" applyNumberFormat="1" applyFont="1" applyAlignment="1">
      <alignment horizontal="right" vertical="center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166" fontId="12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left" vertical="center"/>
    </xf>
    <xf numFmtId="166" fontId="15" fillId="0" borderId="0" xfId="1" applyNumberFormat="1" applyFont="1" applyAlignment="1">
      <alignment horizontal="right" vertical="center"/>
    </xf>
    <xf numFmtId="4" fontId="15" fillId="0" borderId="0" xfId="2" applyNumberFormat="1" applyFont="1" applyFill="1" applyBorder="1" applyAlignment="1">
      <alignment horizontal="left" vertical="center"/>
    </xf>
    <xf numFmtId="0" fontId="16" fillId="0" borderId="0" xfId="1" applyFont="1" applyAlignment="1">
      <alignment vertical="center"/>
    </xf>
    <xf numFmtId="0" fontId="16" fillId="0" borderId="0" xfId="1" applyFont="1" applyAlignment="1">
      <alignment horizontal="left" vertical="center"/>
    </xf>
    <xf numFmtId="166" fontId="16" fillId="0" borderId="0" xfId="1" applyNumberFormat="1" applyFont="1" applyAlignment="1">
      <alignment horizontal="right" vertical="center"/>
    </xf>
    <xf numFmtId="4" fontId="16" fillId="0" borderId="0" xfId="2" applyNumberFormat="1" applyFont="1" applyFill="1" applyBorder="1" applyAlignment="1">
      <alignment horizontal="left" vertical="center"/>
    </xf>
    <xf numFmtId="4" fontId="17" fillId="0" borderId="0" xfId="2" applyNumberFormat="1" applyFont="1" applyFill="1" applyBorder="1" applyAlignment="1">
      <alignment vertical="center"/>
    </xf>
    <xf numFmtId="4" fontId="17" fillId="0" borderId="0" xfId="2" applyNumberFormat="1" applyFont="1" applyFill="1" applyBorder="1" applyAlignment="1" applyProtection="1">
      <alignment vertical="center"/>
      <protection locked="0"/>
    </xf>
    <xf numFmtId="4" fontId="17" fillId="0" borderId="0" xfId="0" applyNumberFormat="1" applyFont="1" applyAlignment="1" applyProtection="1">
      <alignment vertical="center"/>
      <protection locked="0"/>
    </xf>
    <xf numFmtId="0" fontId="18" fillId="0" borderId="0" xfId="1" applyFont="1" applyAlignment="1">
      <alignment horizontal="left" vertical="center"/>
    </xf>
    <xf numFmtId="0" fontId="18" fillId="0" borderId="0" xfId="1" applyFont="1" applyAlignment="1">
      <alignment vertical="center"/>
    </xf>
    <xf numFmtId="166" fontId="18" fillId="0" borderId="0" xfId="1" applyNumberFormat="1" applyFont="1" applyAlignment="1">
      <alignment horizontal="right" vertical="center"/>
    </xf>
    <xf numFmtId="4" fontId="18" fillId="0" borderId="0" xfId="2" applyNumberFormat="1" applyFont="1" applyFill="1" applyBorder="1" applyAlignment="1">
      <alignment horizontal="left" vertical="center"/>
    </xf>
    <xf numFmtId="0" fontId="11" fillId="0" borderId="0" xfId="1" applyFont="1" applyAlignment="1">
      <alignment horizontal="center" vertical="center"/>
    </xf>
    <xf numFmtId="167" fontId="3" fillId="0" borderId="0" xfId="1" applyNumberFormat="1" applyFont="1" applyAlignment="1">
      <alignment horizontal="center" vertical="center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horizontal="left" vertical="center"/>
    </xf>
    <xf numFmtId="0" fontId="19" fillId="0" borderId="0" xfId="1" applyFont="1" applyAlignment="1">
      <alignment vertical="center"/>
    </xf>
    <xf numFmtId="166" fontId="19" fillId="0" borderId="0" xfId="1" applyNumberFormat="1" applyFont="1" applyAlignment="1">
      <alignment horizontal="right" vertical="center"/>
    </xf>
    <xf numFmtId="4" fontId="19" fillId="0" borderId="0" xfId="2" applyNumberFormat="1" applyFont="1" applyFill="1" applyBorder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horizontal="left" vertical="center"/>
    </xf>
    <xf numFmtId="0" fontId="20" fillId="0" borderId="0" xfId="1" applyFont="1" applyAlignment="1">
      <alignment vertical="center"/>
    </xf>
    <xf numFmtId="166" fontId="20" fillId="0" borderId="0" xfId="1" applyNumberFormat="1" applyFont="1" applyAlignment="1">
      <alignment horizontal="right" vertical="center"/>
    </xf>
    <xf numFmtId="4" fontId="20" fillId="0" borderId="0" xfId="2" applyNumberFormat="1" applyFont="1" applyFill="1" applyBorder="1" applyAlignment="1">
      <alignment horizontal="left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vertical="center"/>
    </xf>
    <xf numFmtId="166" fontId="21" fillId="0" borderId="0" xfId="1" applyNumberFormat="1" applyFont="1" applyAlignment="1">
      <alignment horizontal="right" vertical="center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horizontal="left" vertical="center"/>
    </xf>
    <xf numFmtId="0" fontId="22" fillId="0" borderId="0" xfId="1" applyFont="1" applyAlignment="1">
      <alignment vertical="center"/>
    </xf>
    <xf numFmtId="166" fontId="22" fillId="0" borderId="0" xfId="1" applyNumberFormat="1" applyFont="1" applyAlignment="1">
      <alignment horizontal="righ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horizontal="left" vertical="center"/>
    </xf>
    <xf numFmtId="0" fontId="23" fillId="0" borderId="0" xfId="1" applyFont="1" applyAlignment="1">
      <alignment vertical="center"/>
    </xf>
    <xf numFmtId="166" fontId="23" fillId="0" borderId="0" xfId="1" applyNumberFormat="1" applyFont="1" applyAlignment="1">
      <alignment horizontal="right" vertical="center"/>
    </xf>
    <xf numFmtId="4" fontId="23" fillId="0" borderId="0" xfId="2" applyNumberFormat="1" applyFont="1" applyFill="1" applyBorder="1" applyAlignment="1">
      <alignment horizontal="left" vertical="center"/>
    </xf>
    <xf numFmtId="49" fontId="4" fillId="0" borderId="0" xfId="1" applyNumberFormat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5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top style="medium">
          <color rgb="FFFFFFFF"/>
        </top>
      </border>
    </dxf>
    <dxf>
      <border outline="0"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  <protection locked="1" hidden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theme="0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textRotation="0" wrapText="0" indent="0" justifyLastLine="0" shrinkToFit="0" readingOrder="0"/>
    </dxf>
    <dxf>
      <border outline="0"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border>
        <top style="medium">
          <color theme="0" tint="-0.499984740745262"/>
        </top>
      </border>
    </dxf>
    <dxf>
      <fill>
        <patternFill patternType="none">
          <bgColor auto="1"/>
        </patternFill>
      </fill>
    </dxf>
    <dxf>
      <fill>
        <patternFill>
          <bgColor rgb="FFF7F3DD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1" pivot="0" count="6" xr9:uid="{1BEA92B6-8BD5-41BD-B448-49C731F7D2CF}">
      <tableStyleElement type="wholeTable" dxfId="545"/>
      <tableStyleElement type="headerRow" dxfId="544"/>
      <tableStyleElement type="totalRow" dxfId="543"/>
      <tableStyleElement type="firstRowStripe" dxfId="542"/>
      <tableStyleElement type="secondRowStripe" dxfId="541"/>
      <tableStyleElement type="lastTotalCell" dxfId="540"/>
    </tableStyle>
    <tableStyle name="Estilo de tabla dinámica 1" table="0" count="0" xr9:uid="{00000000-0011-0000-FFFF-FFFF00000000}"/>
  </tableStyles>
  <colors>
    <mruColors>
      <color rgb="FFF7F3DD"/>
      <color rgb="FFF2EBCA"/>
      <color rgb="FFF9F1E3"/>
      <color rgb="FFCFB53B"/>
      <color rgb="FFEFE6BB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3678" y="107576"/>
          <a:ext cx="796177" cy="7961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81C9564D-FC0E-4E1C-AFF9-13D336AC2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F3269C8-CF25-4108-ACAD-60C0298FD3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90C346C-9622-447D-B6C2-6A22CDBE8A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78BCCE0-527A-4733-AA0C-A3A3E4B56D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30F90E7-85C9-41FA-A43F-5E716AD91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99FE774F-C8EB-42A2-953B-C323D31C75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71C6AEF-A2FF-44E9-B5DD-1D5EB63556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7242F51D-7DB1-479B-A8CB-28F7B12F6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514DE17-BA77-4127-A947-B5DA0EBB97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8958" y="107576"/>
          <a:ext cx="796177" cy="7688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79FC7133-CF84-4898-BB0E-FC461BA733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7B1D830E-EB39-431D-A98D-369FDB5E74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mojica/Desktop/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BUSQUEDA"/>
      <sheetName val="ESTATUS"/>
      <sheetName val="EDAD"/>
      <sheetName val="DEPTO"/>
      <sheetName val="VALIDAR"/>
      <sheetName val="RENUNCIA"/>
      <sheetName val="CARGOS MEF 2021"/>
      <sheetName val="CARGOS_FGC"/>
      <sheetName val="AÑOS DE SERVICIO"/>
      <sheetName val="DATOS"/>
      <sheetName val="DECRETO Y FUNCIONES"/>
      <sheetName val="2620"/>
      <sheetName val="RESIDENCIA"/>
      <sheetName val="CESE X AÑO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Vacante</v>
          </cell>
        </row>
        <row r="4">
          <cell r="AZ4" t="str">
            <v>Permanente</v>
          </cell>
        </row>
        <row r="5">
          <cell r="AZ5" t="str">
            <v>Probatorio</v>
          </cell>
        </row>
        <row r="6">
          <cell r="AZ6" t="str">
            <v>Eventual</v>
          </cell>
        </row>
        <row r="7">
          <cell r="AZ7" t="str">
            <v>Eliminada</v>
          </cell>
        </row>
        <row r="8">
          <cell r="AZ8" t="str">
            <v>Transitorio</v>
          </cell>
        </row>
        <row r="9">
          <cell r="AZ9" t="str">
            <v>Ad honorem</v>
          </cell>
        </row>
        <row r="10">
          <cell r="AZ10" t="str">
            <v>Préstamo Institucional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7:J163" totalsRowCount="1" headerRowDxfId="539" dataDxfId="537" totalsRowDxfId="535" headerRowBorderDxfId="538" tableBorderDxfId="536" totalsRowBorderDxfId="534" headerRowCellStyle="Moneda 2">
  <autoFilter ref="B7:J162" xr:uid="{A3499535-0C44-4B16-B48B-83F9B9FCF767}"/>
  <sortState xmlns:xlrd2="http://schemas.microsoft.com/office/spreadsheetml/2017/richdata2" ref="B8:J151">
    <sortCondition ref="B7:B151"/>
  </sortState>
  <tableColumns count="9">
    <tableColumn id="4" xr3:uid="{00000000-0010-0000-0000-000004000000}" name="POSICIÓN" totalsRowLabel="Total" dataDxfId="533" totalsRowDxfId="532" dataCellStyle="Normal 2"/>
    <tableColumn id="1" xr3:uid="{00000000-0010-0000-0000-000001000000}" name="NOMBRE" totalsRowLabel="153" dataDxfId="531" totalsRowDxfId="530" dataCellStyle="Normal 2"/>
    <tableColumn id="2" xr3:uid="{00000000-0010-0000-0000-000002000000}" name="APELLIDO" dataDxfId="529" totalsRowDxfId="528" dataCellStyle="Normal 2"/>
    <tableColumn id="3" xr3:uid="{00000000-0010-0000-0000-000003000000}" name="CÉDULA" dataDxfId="527" totalsRowDxfId="526" dataCellStyle="Normal 2"/>
    <tableColumn id="9" xr3:uid="{00000000-0010-0000-0000-000009000000}" name="CARGO" dataDxfId="525" totalsRowDxfId="524" dataCellStyle="Normal 2"/>
    <tableColumn id="6" xr3:uid="{00000000-0010-0000-0000-000006000000}" name="SUELDO MENSUAL" totalsRowFunction="sum" dataDxfId="523" totalsRowDxfId="522" dataCellStyle="Moneda 2"/>
    <tableColumn id="8" xr3:uid="{00000000-0010-0000-0000-000008000000}" name="INICIO LABORES" dataDxfId="521" totalsRowDxfId="520" dataCellStyle="Normal 2"/>
    <tableColumn id="5" xr3:uid="{00000000-0010-0000-0000-000005000000}" name="OBJETO DE GASTO" dataDxfId="519" totalsRowDxfId="518" dataCellStyle="Normal 2"/>
    <tableColumn id="10" xr3:uid="{00000000-0010-0000-0000-00000A000000}" name="ESTATUS" dataDxfId="517" totalsRowDxfId="516" dataCellStyle="Moneda 2"/>
  </tableColumns>
  <tableStyleInfo name="Estilo de tabla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F3133D5-6E23-4151-830F-F52F5609B0F7}" name="Tabla13" displayName="Tabla13" ref="B7:J164" totalsRowCount="1" headerRowDxfId="515" dataDxfId="513" totalsRowDxfId="511" headerRowBorderDxfId="514" tableBorderDxfId="512" totalsRowBorderDxfId="510" headerRowCellStyle="Moneda 2">
  <autoFilter ref="B7:J163" xr:uid="{A3499535-0C44-4B16-B48B-83F9B9FCF767}"/>
  <sortState xmlns:xlrd2="http://schemas.microsoft.com/office/spreadsheetml/2017/richdata2" ref="B8:J163">
    <sortCondition ref="B7:B163"/>
  </sortState>
  <tableColumns count="9">
    <tableColumn id="4" xr3:uid="{2DBB05C6-66B3-4B1F-AE27-230552E29A77}" name="POSICIÓN" totalsRowLabel="Total" dataDxfId="509" totalsRowDxfId="508" dataCellStyle="Normal 2"/>
    <tableColumn id="1" xr3:uid="{863EEA3C-DD4C-4A3D-84CC-63163C1FFCE6}" name="NOMBRE" totalsRowLabel="155" dataDxfId="507" totalsRowDxfId="506" dataCellStyle="Normal 2"/>
    <tableColumn id="2" xr3:uid="{830058D6-9D4A-4CA9-BFDF-B674D9C323A5}" name="APELLIDO" dataDxfId="505" totalsRowDxfId="504" dataCellStyle="Normal 2"/>
    <tableColumn id="3" xr3:uid="{C8511E8E-5CBF-4A83-8700-F9374DCC433A}" name="CÉDULA" dataDxfId="503" totalsRowDxfId="502" dataCellStyle="Normal 2"/>
    <tableColumn id="9" xr3:uid="{62866AE9-67CD-48DC-A2DA-546FE20BAA55}" name="CARGO" dataDxfId="501" totalsRowDxfId="500" dataCellStyle="Normal 2"/>
    <tableColumn id="6" xr3:uid="{B22F71CD-D996-4538-A8F4-1EA26B788A66}" name="SUELDO MENSUAL" totalsRowFunction="sum" dataDxfId="499" totalsRowDxfId="498" dataCellStyle="Moneda 2"/>
    <tableColumn id="8" xr3:uid="{A2E5C7E3-83B4-4DF7-880E-69C5E3B396D3}" name="INICIO LABORES" dataDxfId="497" totalsRowDxfId="496" dataCellStyle="Normal 2"/>
    <tableColumn id="5" xr3:uid="{28783068-7627-41AB-A4C0-ACC5A967E706}" name="OBJETO DE GASTO" dataDxfId="495" totalsRowDxfId="494" dataCellStyle="Normal 2"/>
    <tableColumn id="10" xr3:uid="{8F48C18D-E24C-4032-9DF0-A5747C6B9A40}" name="ESTATUS" dataDxfId="493" totalsRowDxfId="492" dataCellStyle="Moneda 2"/>
  </tableColumns>
  <tableStyleInfo name="Estilo de tabla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46DC9F4-8C8E-408B-B05A-5CFB3058DA09}" name="Tabla14" displayName="Tabla14" ref="B7:J164" totalsRowCount="1" headerRowDxfId="491" dataDxfId="489" totalsRowDxfId="487" headerRowBorderDxfId="490" tableBorderDxfId="488" totalsRowBorderDxfId="486" headerRowCellStyle="Moneda 2">
  <autoFilter ref="B7:J163" xr:uid="{A3499535-0C44-4B16-B48B-83F9B9FCF767}"/>
  <sortState xmlns:xlrd2="http://schemas.microsoft.com/office/spreadsheetml/2017/richdata2" ref="B8:J163">
    <sortCondition ref="B7:B163"/>
  </sortState>
  <tableColumns count="9">
    <tableColumn id="4" xr3:uid="{BE6C6EC9-4FB4-4441-BED4-F0D9B7B1EE6A}" name="POSICIÓN" totalsRowLabel="Total" dataDxfId="485" totalsRowDxfId="484" dataCellStyle="Normal 2"/>
    <tableColumn id="1" xr3:uid="{53859CC0-1684-4EFA-9D4F-542775D6C9DF}" name="NOMBRE" totalsRowLabel="155" dataDxfId="483" totalsRowDxfId="482" dataCellStyle="Normal 2"/>
    <tableColumn id="2" xr3:uid="{67F500B3-C636-4A9C-AF77-31F80734653B}" name="APELLIDO" dataDxfId="481" totalsRowDxfId="480" dataCellStyle="Normal 2"/>
    <tableColumn id="3" xr3:uid="{BAB42AC2-921C-40D4-ADC9-FBC7E133446D}" name="CÉDULA" dataDxfId="479" totalsRowDxfId="478" dataCellStyle="Normal 2"/>
    <tableColumn id="9" xr3:uid="{799637BF-D46E-4DE9-A9BF-2211AA5AAF57}" name="CARGO" dataDxfId="477" totalsRowDxfId="476" dataCellStyle="Normal 2"/>
    <tableColumn id="6" xr3:uid="{FF676DD2-3FFE-4C5D-8402-63EB83549EF0}" name="SUELDO MENSUAL" totalsRowFunction="sum" dataDxfId="475" totalsRowDxfId="474" dataCellStyle="Moneda 2"/>
    <tableColumn id="8" xr3:uid="{46EDD726-1474-499D-9861-5E8BFE935503}" name="INICIO LABORES" dataDxfId="473" totalsRowDxfId="472" dataCellStyle="Normal 2"/>
    <tableColumn id="5" xr3:uid="{C5CD6DD4-F11A-4F15-AD6E-4BBDB13A6680}" name="OBJETO DE GASTO" dataDxfId="471" totalsRowDxfId="470" dataCellStyle="Normal 2"/>
    <tableColumn id="10" xr3:uid="{02164EE8-7571-4554-856A-005F6F8715A6}" name="ESTATUS" dataDxfId="469" totalsRowDxfId="468" dataCellStyle="Moneda 2"/>
  </tableColumns>
  <tableStyleInfo name="Estilo de tabla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629C2BF-9501-4AB2-9A54-CF779FC8E9E1}" name="Tabla134" displayName="Tabla134" ref="B7:J170" totalsRowCount="1" headerRowDxfId="467" dataDxfId="465" totalsRowDxfId="463" headerRowBorderDxfId="466" tableBorderDxfId="464" totalsRowBorderDxfId="462" headerRowCellStyle="Moneda 2">
  <autoFilter ref="B7:J169" xr:uid="{A3499535-0C44-4B16-B48B-83F9B9FCF767}"/>
  <sortState xmlns:xlrd2="http://schemas.microsoft.com/office/spreadsheetml/2017/richdata2" ref="B8:J158">
    <sortCondition ref="B7:B158"/>
  </sortState>
  <tableColumns count="9">
    <tableColumn id="4" xr3:uid="{5AEDA6F4-D89C-4940-9FAA-AEE54932A888}" name="POSICIÓN" totalsRowLabel="Total" dataDxfId="461" totalsRowDxfId="460" dataCellStyle="Normal 2"/>
    <tableColumn id="1" xr3:uid="{662F9042-C206-4DC0-A8BA-D45BE7BBB622}" name="NOMBRE" totalsRowLabel="156" dataDxfId="459" totalsRowDxfId="458" dataCellStyle="Normal 2"/>
    <tableColumn id="2" xr3:uid="{EB6D898F-9160-4820-9C03-6A3235F83E0A}" name="APELLIDO" dataDxfId="457" totalsRowDxfId="456" dataCellStyle="Normal 2"/>
    <tableColumn id="3" xr3:uid="{446DD62C-5804-467E-A5A3-4CF6C620B00F}" name="CÉDULA" dataDxfId="455" totalsRowDxfId="454" dataCellStyle="Normal 2"/>
    <tableColumn id="9" xr3:uid="{1BB06EB3-D4E5-4B56-A5F4-38588ECEC107}" name="CARGO" dataDxfId="453" totalsRowDxfId="452" dataCellStyle="Normal 2"/>
    <tableColumn id="6" xr3:uid="{68612FCF-CBEE-4570-94DC-B625079BC67B}" name="SUELDO MENSUAL" totalsRowFunction="sum" dataDxfId="451" totalsRowDxfId="450" dataCellStyle="Moneda 2"/>
    <tableColumn id="8" xr3:uid="{4143EF27-C618-49AD-B00A-5CEC5C028674}" name="INICIO LABORES" dataDxfId="449" totalsRowDxfId="448" dataCellStyle="Normal 2"/>
    <tableColumn id="5" xr3:uid="{1A57BF0B-9D93-44D8-8D1F-657C5CF15FF7}" name="OBJETO DE GASTO" dataDxfId="447" totalsRowDxfId="446" dataCellStyle="Normal 2"/>
    <tableColumn id="10" xr3:uid="{C1EBF100-E825-4324-9471-EAC7BC148BCA}" name="ESTATUS" dataDxfId="445" totalsRowDxfId="444" dataCellStyle="Moneda 2"/>
  </tableColumns>
  <tableStyleInfo name="Estilo de tabla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CCB02D6-30B2-4AE8-8640-4783D5806CFF}" name="Tabla1346" displayName="Tabla1346" ref="B7:J172" totalsRowCount="1" headerRowDxfId="443" dataDxfId="441" totalsRowDxfId="439" headerRowBorderDxfId="442" tableBorderDxfId="440" totalsRowBorderDxfId="438" headerRowCellStyle="Moneda 2">
  <autoFilter ref="B7:J171" xr:uid="{A3499535-0C44-4B16-B48B-83F9B9FCF767}"/>
  <sortState xmlns:xlrd2="http://schemas.microsoft.com/office/spreadsheetml/2017/richdata2" ref="B8:J160">
    <sortCondition ref="B7:B160"/>
  </sortState>
  <tableColumns count="9">
    <tableColumn id="4" xr3:uid="{0B5AE16B-A955-41E1-8A3C-7B89DD7E8E98}" name="POSICIÓN" totalsRowLabel="Total" dataDxfId="437" totalsRowDxfId="436" dataCellStyle="Normal 2"/>
    <tableColumn id="1" xr3:uid="{93246CC6-467B-4C54-91B9-87AB67F3CAB3}" name="NOMBRE" totalsRowLabel="156" dataDxfId="435" totalsRowDxfId="434" dataCellStyle="Normal 2"/>
    <tableColumn id="2" xr3:uid="{2E174879-FF08-48A9-A924-18CCBA4F109F}" name="APELLIDO" dataDxfId="433" totalsRowDxfId="432" dataCellStyle="Normal 2"/>
    <tableColumn id="3" xr3:uid="{70D7C888-F22A-4B55-9F59-9EEC8537055C}" name="CÉDULA" dataDxfId="431" totalsRowDxfId="430" dataCellStyle="Normal 2"/>
    <tableColumn id="9" xr3:uid="{5035ABDA-5274-4836-8C41-C517DFFB66B7}" name="CARGO" dataDxfId="429" totalsRowDxfId="428" dataCellStyle="Normal 2"/>
    <tableColumn id="6" xr3:uid="{D68D0FD1-B818-402B-B7DB-320270114060}" name="SUELDO MENSUAL" totalsRowFunction="sum" dataDxfId="427" totalsRowDxfId="426" dataCellStyle="Moneda 2"/>
    <tableColumn id="8" xr3:uid="{633BAFE8-8A62-4520-A954-8404863693E9}" name="INICIO LABORES" dataDxfId="425" totalsRowDxfId="424" dataCellStyle="Normal 2"/>
    <tableColumn id="5" xr3:uid="{6B96B0EC-5589-45D8-BA93-FE16EF137E6C}" name="OBJETO DE GASTO" dataDxfId="423" totalsRowDxfId="422" dataCellStyle="Normal 2"/>
    <tableColumn id="10" xr3:uid="{8BFFBA7B-7B7D-4B4D-B70D-A0E54A915D00}" name="ESTATUS" dataDxfId="421" totalsRowDxfId="420" dataCellStyle="Moneda 2"/>
  </tableColumns>
  <tableStyleInfo name="Estilo de tabla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55AA2BA-53F3-4D89-892F-3C45ABDB1B69}" name="Tabla1347" displayName="Tabla1347" ref="B7:J172" totalsRowCount="1" headerRowDxfId="419" dataDxfId="417" totalsRowDxfId="415" headerRowBorderDxfId="418" tableBorderDxfId="416" totalsRowBorderDxfId="414" headerRowCellStyle="Moneda 2">
  <autoFilter ref="B7:J171" xr:uid="{A3499535-0C44-4B16-B48B-83F9B9FCF767}"/>
  <sortState xmlns:xlrd2="http://schemas.microsoft.com/office/spreadsheetml/2017/richdata2" ref="B8:J160">
    <sortCondition ref="B7:B160"/>
  </sortState>
  <tableColumns count="9">
    <tableColumn id="4" xr3:uid="{966BCA88-34E9-432D-825E-CDDE818474AB}" name="POSICIÓN" totalsRowLabel="Total" dataDxfId="413" totalsRowDxfId="412" dataCellStyle="Normal 2"/>
    <tableColumn id="1" xr3:uid="{C54EE24B-EC12-4A2B-B5C0-9A67F462F428}" name="NOMBRE" totalsRowLabel="156" dataDxfId="411" totalsRowDxfId="410" dataCellStyle="Normal 2"/>
    <tableColumn id="2" xr3:uid="{770F4261-5D00-459B-B81E-EB7BA426D3A8}" name="APELLIDO" dataDxfId="409" totalsRowDxfId="408" dataCellStyle="Normal 2"/>
    <tableColumn id="3" xr3:uid="{54427BD5-5644-4DF7-BA5F-EB8FC4A3F4D6}" name="CÉDULA" dataDxfId="407" totalsRowDxfId="406" dataCellStyle="Normal 2"/>
    <tableColumn id="9" xr3:uid="{56559888-DBDF-4B4D-B297-3B0ECD4E3739}" name="CARGO" dataDxfId="405" totalsRowDxfId="404" dataCellStyle="Normal 2"/>
    <tableColumn id="6" xr3:uid="{C43FA161-640E-4F9D-8DDA-3E6A86C24F6D}" name="SUELDO MENSUAL" totalsRowFunction="sum" dataDxfId="403" totalsRowDxfId="402" dataCellStyle="Moneda 2"/>
    <tableColumn id="8" xr3:uid="{E5D45D3F-16AB-4F1F-8EFC-97C2471DDE1A}" name="INICIO LABORES" dataDxfId="401" totalsRowDxfId="400" dataCellStyle="Normal 2"/>
    <tableColumn id="5" xr3:uid="{B24DE956-246A-4F48-B194-D8C7300FDB2A}" name="OBJETO DE GASTO" dataDxfId="399" totalsRowDxfId="398" dataCellStyle="Normal 2"/>
    <tableColumn id="10" xr3:uid="{406BAEE5-A0D5-4F46-8FC3-7A4CB6E3C483}" name="ESTATUS" dataDxfId="397" totalsRowDxfId="396" dataCellStyle="Moneda 2"/>
  </tableColumns>
  <tableStyleInfo name="Estilo de tabla 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3A5152A-6A4F-45A8-B6C6-77F67E661D32}" name="Tabla1348" displayName="Tabla1348" ref="B7:J173" totalsRowCount="1" headerRowDxfId="395" dataDxfId="393" totalsRowDxfId="391" headerRowBorderDxfId="394" tableBorderDxfId="392" totalsRowBorderDxfId="390" headerRowCellStyle="Moneda 2">
  <autoFilter ref="B7:J172" xr:uid="{A3499535-0C44-4B16-B48B-83F9B9FCF767}"/>
  <sortState xmlns:xlrd2="http://schemas.microsoft.com/office/spreadsheetml/2017/richdata2" ref="B8:J161">
    <sortCondition ref="B7:B161"/>
  </sortState>
  <tableColumns count="9">
    <tableColumn id="4" xr3:uid="{C27E0880-FAF7-4E36-B8C3-5867B7C4B649}" name="POSICIÓN" totalsRowLabel="Total" dataDxfId="389" totalsRowDxfId="388" dataCellStyle="Normal 2"/>
    <tableColumn id="1" xr3:uid="{6A7B688A-9713-466C-B001-BE40C4C68C9D}" name="NOMBRE" totalsRowLabel="163" dataDxfId="387" totalsRowDxfId="386" dataCellStyle="Normal 2"/>
    <tableColumn id="2" xr3:uid="{81DCE134-3A20-41FD-AA2A-EB7A093395A0}" name="APELLIDO" dataDxfId="385" totalsRowDxfId="384" dataCellStyle="Normal 2"/>
    <tableColumn id="3" xr3:uid="{51093085-D214-45D1-BCC9-C0AE152375E6}" name="CÉDULA" dataDxfId="383" totalsRowDxfId="382" dataCellStyle="Normal 2"/>
    <tableColumn id="9" xr3:uid="{93CDD7E3-8FE3-4B26-B5AB-A49F347BACE3}" name="CARGO" dataDxfId="381" totalsRowDxfId="380" dataCellStyle="Normal 2"/>
    <tableColumn id="6" xr3:uid="{67D6EA75-B471-47B5-9A1D-AD12C26CE57F}" name="SUELDO MENSUAL" totalsRowFunction="sum" dataDxfId="379" totalsRowDxfId="378" dataCellStyle="Moneda 2"/>
    <tableColumn id="8" xr3:uid="{D1E04830-43ED-4A7E-B3FA-5962F3414700}" name="INICIO LABORES" dataDxfId="377" totalsRowDxfId="376" dataCellStyle="Normal 2"/>
    <tableColumn id="5" xr3:uid="{15F7DC49-1A36-4ABB-9790-357E6D14E718}" name="OBJETO DE GASTO" dataDxfId="375" totalsRowDxfId="374" dataCellStyle="Normal 2"/>
    <tableColumn id="10" xr3:uid="{98D041DF-B65B-4B93-8267-9D250D2993F2}" name="ESTATUS" dataDxfId="373" totalsRowDxfId="372" dataCellStyle="Moneda 2"/>
  </tableColumns>
  <tableStyleInfo name="Estilo de tabla 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92E9A75-576F-4F75-B1C8-BAE3C5BAE038}" name="Tabla1349" displayName="Tabla1349" ref="B7:J173" totalsRowCount="1" headerRowDxfId="371" dataDxfId="369" totalsRowDxfId="367" headerRowBorderDxfId="370" tableBorderDxfId="368" totalsRowBorderDxfId="366" headerRowCellStyle="Moneda 2">
  <autoFilter ref="B7:J172" xr:uid="{A3499535-0C44-4B16-B48B-83F9B9FCF767}"/>
  <sortState xmlns:xlrd2="http://schemas.microsoft.com/office/spreadsheetml/2017/richdata2" ref="B8:J161">
    <sortCondition ref="B7:B161"/>
  </sortState>
  <tableColumns count="9">
    <tableColumn id="4" xr3:uid="{AAD11942-618A-4128-8460-4CAF18F87EC7}" name="POSICIÓN" totalsRowLabel="Total" dataDxfId="365" totalsRowDxfId="364" dataCellStyle="Normal 2"/>
    <tableColumn id="1" xr3:uid="{13AF063F-E0FA-416C-B16E-EA45FC64C358}" name="NOMBRE" totalsRowLabel="164" dataDxfId="363" totalsRowDxfId="362" dataCellStyle="Normal 2"/>
    <tableColumn id="2" xr3:uid="{1FA56EAD-59FC-4916-8F64-F043B9538302}" name="APELLIDO" dataDxfId="361" totalsRowDxfId="360" dataCellStyle="Normal 2"/>
    <tableColumn id="3" xr3:uid="{DEF8FE01-83FE-44B7-91D6-94821B827D73}" name="CÉDULA" dataDxfId="359" totalsRowDxfId="358" dataCellStyle="Normal 2"/>
    <tableColumn id="9" xr3:uid="{C7A3BFD5-E380-4E15-A089-53B9664C46B0}" name="CARGO" dataDxfId="357" totalsRowDxfId="356" dataCellStyle="Normal 2"/>
    <tableColumn id="6" xr3:uid="{2EDCFEF3-D5B0-4460-BA02-BA20BE9C9C87}" name="SUELDO MENSUAL" totalsRowFunction="sum" dataDxfId="355" totalsRowDxfId="354" dataCellStyle="Moneda 2"/>
    <tableColumn id="8" xr3:uid="{AD5F6C35-6D47-4B92-86AC-77D5B08DCFAD}" name="INICIO LABORES" dataDxfId="353" totalsRowDxfId="352" dataCellStyle="Normal 2"/>
    <tableColumn id="5" xr3:uid="{7108498F-2959-4279-9EC7-B5D9AB4A3860}" name="OBJETO DE GASTO" dataDxfId="351" totalsRowDxfId="350" dataCellStyle="Normal 2"/>
    <tableColumn id="10" xr3:uid="{3CA4F8B8-86A8-4B3D-8BE2-9BD9A20ECC69}" name="ESTATUS" dataDxfId="349" totalsRowDxfId="348" dataCellStyle="Moneda 2"/>
  </tableColumns>
  <tableStyleInfo name="Estilo de tabla 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BFFD7170-A98A-4180-BC99-5354F4E9A8BF}" name="Tabla13410" displayName="Tabla13410" ref="B7:J173" totalsRowCount="1" headerRowDxfId="347" dataDxfId="345" totalsRowDxfId="343" headerRowBorderDxfId="346" tableBorderDxfId="344" totalsRowBorderDxfId="342" headerRowCellStyle="Moneda 2">
  <autoFilter ref="B7:J172" xr:uid="{A3499535-0C44-4B16-B48B-83F9B9FCF767}"/>
  <sortState xmlns:xlrd2="http://schemas.microsoft.com/office/spreadsheetml/2017/richdata2" ref="B8:J160">
    <sortCondition ref="B7:B160"/>
  </sortState>
  <tableColumns count="9">
    <tableColumn id="4" xr3:uid="{5E1B1ED2-6736-4465-B83B-3BF6978277AE}" name="POSICIÓN" totalsRowLabel="Total" dataDxfId="341" totalsRowDxfId="340" dataCellStyle="Normal 2"/>
    <tableColumn id="1" xr3:uid="{923BAEFA-45F4-43C1-AC23-6687CC7AFD85}" name="NOMBRE" totalsRowLabel="164" dataDxfId="339" totalsRowDxfId="338" dataCellStyle="Normal 2"/>
    <tableColumn id="2" xr3:uid="{4A37534D-3D13-4DA2-80F8-2DB35A156813}" name="APELLIDO" dataDxfId="337" totalsRowDxfId="336" dataCellStyle="Normal 2"/>
    <tableColumn id="3" xr3:uid="{BD39FB58-63FD-4816-94E7-BFD90245802A}" name="CÉDULA" dataDxfId="335" totalsRowDxfId="334" dataCellStyle="Normal 2"/>
    <tableColumn id="9" xr3:uid="{421567D5-6125-4C5F-A437-9097BC259888}" name="CARGO" dataDxfId="333" totalsRowDxfId="332" dataCellStyle="Normal 2"/>
    <tableColumn id="6" xr3:uid="{D6EEF3AA-EB4D-4DF8-BA51-5C6B1D975540}" name="SUELDO MENSUAL" totalsRowFunction="sum" dataDxfId="331" totalsRowDxfId="330" dataCellStyle="Moneda 2"/>
    <tableColumn id="8" xr3:uid="{7279E452-2D2C-4147-8C16-D87993FDA16A}" name="INICIO LABORES" dataDxfId="329" totalsRowDxfId="328" dataCellStyle="Normal 2"/>
    <tableColumn id="5" xr3:uid="{B3BF0C03-8672-4309-8112-90877B897172}" name="OBJETO DE GASTO" dataDxfId="327" totalsRowDxfId="326" dataCellStyle="Normal 2"/>
    <tableColumn id="10" xr3:uid="{CACFE92D-7CE4-42A8-8EA4-76414CC1D018}" name="ESTATUS" dataDxfId="325" totalsRowDxfId="324" dataCellStyle="Moneda 2"/>
  </tableColumns>
  <tableStyleInfo name="Estilo de tabla 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C9AD8B0-C4D1-4C40-BF16-2ACB8BE64C3D}" name="Tabla13411" displayName="Tabla13411" ref="B7:J174" totalsRowCount="1" headerRowDxfId="323" dataDxfId="321" totalsRowDxfId="319" headerRowBorderDxfId="322" tableBorderDxfId="320" totalsRowBorderDxfId="318" headerRowCellStyle="Moneda 2">
  <autoFilter ref="B7:J173" xr:uid="{A3499535-0C44-4B16-B48B-83F9B9FCF767}"/>
  <sortState xmlns:xlrd2="http://schemas.microsoft.com/office/spreadsheetml/2017/richdata2" ref="B8:J173">
    <sortCondition ref="B7:B173"/>
  </sortState>
  <tableColumns count="9">
    <tableColumn id="4" xr3:uid="{F7E4B28A-65FD-4DB5-B5D5-E00D5F023FD4}" name="POSICIÓN" totalsRowLabel="Total" dataDxfId="317" totalsRowDxfId="316" dataCellStyle="Normal 2"/>
    <tableColumn id="1" xr3:uid="{9C3F53B9-F305-4400-B01D-25DC850418AA}" name="NOMBRE" totalsRowLabel="166" dataDxfId="315" totalsRowDxfId="314" dataCellStyle="Normal 2"/>
    <tableColumn id="2" xr3:uid="{B1908A69-DDE2-40B4-8851-6EC2863DE2AB}" name="APELLIDO" dataDxfId="313" totalsRowDxfId="312" dataCellStyle="Normal 2"/>
    <tableColumn id="3" xr3:uid="{97EB8A82-7419-4D2B-87DD-D49F895E6F11}" name="CÉDULA" dataDxfId="311" totalsRowDxfId="310" dataCellStyle="Normal 2"/>
    <tableColumn id="9" xr3:uid="{46B72444-1666-4631-873A-F62B0283D053}" name="CARGO" dataDxfId="309" totalsRowDxfId="308" dataCellStyle="Normal 2"/>
    <tableColumn id="6" xr3:uid="{4FE79B04-68BA-45B0-913A-598F014C7ED5}" name="SUELDO MENSUAL" totalsRowFunction="sum" dataDxfId="307" totalsRowDxfId="306" dataCellStyle="Moneda 2"/>
    <tableColumn id="8" xr3:uid="{2E886724-910C-45C7-B648-D1D1EFF8BB4E}" name="INICIO LABORES" dataDxfId="305" totalsRowDxfId="304" dataCellStyle="Normal 2"/>
    <tableColumn id="5" xr3:uid="{7270E00E-CC3A-468E-B0C5-30532B673485}" name="OBJETO DE GASTO" dataDxfId="303" totalsRowDxfId="302" dataCellStyle="Normal 2"/>
    <tableColumn id="10" xr3:uid="{4210B0AF-98C0-4BF8-9CE3-9FBC2D8A13F0}" name="ESTATUS" dataDxfId="301" totalsRowDxfId="300" dataCellStyle="Moneda 2"/>
  </tableColumns>
  <tableStyleInfo name="Estilo de tabla 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7D32C67-C9C2-4B1F-AABA-A9A48ACD880D}" name="Tabla13412" displayName="Tabla13412" ref="B7:J174" totalsRowCount="1" headerRowDxfId="299" dataDxfId="297" totalsRowDxfId="295" headerRowBorderDxfId="298" tableBorderDxfId="296" totalsRowBorderDxfId="294" headerRowCellStyle="Moneda 2">
  <autoFilter ref="B7:J173" xr:uid="{A3499535-0C44-4B16-B48B-83F9B9FCF767}"/>
  <sortState xmlns:xlrd2="http://schemas.microsoft.com/office/spreadsheetml/2017/richdata2" ref="B8:J173">
    <sortCondition ref="B7:B173"/>
  </sortState>
  <tableColumns count="9">
    <tableColumn id="4" xr3:uid="{FA6AADBE-3691-4CFB-88CF-C4AE5C56BFCD}" name="POSICIÓN" totalsRowLabel="Total" dataDxfId="293" totalsRowDxfId="292" dataCellStyle="Normal 2"/>
    <tableColumn id="1" xr3:uid="{C460B5B8-31D4-46A3-8F91-D7F531799293}" name="NOMBRE" totalsRowLabel="166" dataDxfId="291" totalsRowDxfId="290" dataCellStyle="Normal 2"/>
    <tableColumn id="2" xr3:uid="{0507191F-8BF2-4473-B805-CB1F6BBFF72A}" name="APELLIDO" dataDxfId="289" totalsRowDxfId="288" dataCellStyle="Normal 2"/>
    <tableColumn id="3" xr3:uid="{99E35457-2834-406B-886C-010AA77578D6}" name="CÉDULA" dataDxfId="287" totalsRowDxfId="286" dataCellStyle="Normal 2"/>
    <tableColumn id="9" xr3:uid="{0F190324-6C0A-4943-B75B-B03D9472550C}" name="CARGO" dataDxfId="285" totalsRowDxfId="284" dataCellStyle="Normal 2"/>
    <tableColumn id="6" xr3:uid="{83E3DB34-E301-4A05-860C-B7488A663E19}" name="SUELDO MENSUAL" totalsRowFunction="sum" dataDxfId="283" totalsRowDxfId="282" dataCellStyle="Moneda 2"/>
    <tableColumn id="8" xr3:uid="{0EF105B9-0EED-4FDF-ACEE-EF072C60C26B}" name="INICIO LABORES" dataDxfId="281" totalsRowDxfId="280" dataCellStyle="Normal 2"/>
    <tableColumn id="5" xr3:uid="{F36B3891-C9E2-4B0C-9571-AE446561BCB5}" name="OBJETO DE GASTO" dataDxfId="279" totalsRowDxfId="278" dataCellStyle="Normal 2"/>
    <tableColumn id="10" xr3:uid="{D654C57A-E9CF-4734-B6D7-18FA255F63F5}" name="ESTATUS" dataDxfId="277" totalsRowDxfId="276" dataCellStyle="Moneda 2"/>
  </tableColumns>
  <tableStyleInfo name="Estilo de tabla 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714AF21E-C1FD-4759-8590-049F37C5F684}" name="Tabla13413" displayName="Tabla13413" ref="B7:J173" totalsRowCount="1" headerRowDxfId="23" dataDxfId="22" totalsRowDxfId="21" headerRowBorderDxfId="19" tableBorderDxfId="20" totalsRowBorderDxfId="18" headerRowCellStyle="Moneda 2">
  <autoFilter ref="B7:J172" xr:uid="{A3499535-0C44-4B16-B48B-83F9B9FCF767}"/>
  <sortState xmlns:xlrd2="http://schemas.microsoft.com/office/spreadsheetml/2017/richdata2" ref="B8:J172">
    <sortCondition ref="B7:B172"/>
  </sortState>
  <tableColumns count="9">
    <tableColumn id="4" xr3:uid="{F58A43F9-E161-4855-8373-DCC03F451C27}" name="POSICIÓN" totalsRowLabel="Total" dataDxfId="16" totalsRowDxfId="17" dataCellStyle="Normal 2"/>
    <tableColumn id="1" xr3:uid="{A6C31A0C-7825-4348-9756-84A9E293637F}" name="NOMBRE" totalsRowLabel="165" dataDxfId="14" totalsRowDxfId="15" dataCellStyle="Normal 2"/>
    <tableColumn id="2" xr3:uid="{30FF5E38-71B3-4E76-9A57-AF229F4800A2}" name="APELLIDO" dataDxfId="12" totalsRowDxfId="13" dataCellStyle="Normal 2"/>
    <tableColumn id="3" xr3:uid="{16AD3CE1-744E-4F9A-B2AA-444915D40798}" name="CÉDULA" dataDxfId="10" totalsRowDxfId="11" dataCellStyle="Normal 2"/>
    <tableColumn id="9" xr3:uid="{32B4BA03-D624-49A9-8133-A42951B53666}" name="CARGO" dataDxfId="8" totalsRowDxfId="9" dataCellStyle="Normal 2"/>
    <tableColumn id="6" xr3:uid="{99DB9D91-0F03-4D6E-8E64-A63A86F603DC}" name="SUELDO MENSUAL" totalsRowFunction="sum" dataDxfId="6" totalsRowDxfId="7" dataCellStyle="Moneda 2"/>
    <tableColumn id="8" xr3:uid="{FAE8F248-7148-4EAB-9FA7-13E13DF82DD4}" name="INICIO LABORES" dataDxfId="4" totalsRowDxfId="5" dataCellStyle="Normal 2"/>
    <tableColumn id="5" xr3:uid="{01D8BEF4-41A9-481E-9198-6DD0F83B0BB2}" name="OBJETO DE GASTO" dataDxfId="2" totalsRowDxfId="3" dataCellStyle="Normal 2"/>
    <tableColumn id="10" xr3:uid="{B09EE59F-3D6E-4F38-92EA-FFA9126DDAC0}" name="ESTATUS" dataDxfId="0" totalsRowDxfId="1" dataCellStyle="Moneda 2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163"/>
  <sheetViews>
    <sheetView showGridLines="0" showRuler="0" zoomScale="80" zoomScaleNormal="80" workbookViewId="0">
      <pane xSplit="1" ySplit="7" topLeftCell="B98" activePane="bottomRight" state="frozen"/>
      <selection pane="topRight" activeCell="B1" sqref="B1"/>
      <selection pane="bottomLeft" activeCell="A8" sqref="A8"/>
      <selection pane="bottomRight" activeCell="F142" sqref="F142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545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68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68">
        <v>2</v>
      </c>
      <c r="C9" s="15" t="s">
        <v>441</v>
      </c>
      <c r="D9" s="15" t="s">
        <v>539</v>
      </c>
      <c r="E9" s="2" t="s">
        <v>442</v>
      </c>
      <c r="F9" s="15" t="s">
        <v>540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68">
        <v>4</v>
      </c>
      <c r="C10" s="15" t="s">
        <v>133</v>
      </c>
      <c r="D10" s="15" t="s">
        <v>363</v>
      </c>
      <c r="E10" s="53" t="s">
        <v>134</v>
      </c>
      <c r="F10" s="54" t="s">
        <v>90</v>
      </c>
      <c r="G10" s="63">
        <v>3000</v>
      </c>
      <c r="H10" s="55">
        <v>44760</v>
      </c>
      <c r="I10" s="69">
        <v>1</v>
      </c>
      <c r="J10" s="17" t="s">
        <v>45</v>
      </c>
    </row>
    <row r="11" spans="2:10" ht="14.4" x14ac:dyDescent="0.3">
      <c r="B11" s="68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68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80">
        <v>7</v>
      </c>
      <c r="C13" s="15" t="s">
        <v>182</v>
      </c>
      <c r="D13" s="81" t="s">
        <v>382</v>
      </c>
      <c r="E13" s="82" t="s">
        <v>184</v>
      </c>
      <c r="F13" s="81" t="s">
        <v>99</v>
      </c>
      <c r="G13" s="61">
        <v>1800</v>
      </c>
      <c r="H13" s="83">
        <v>45012</v>
      </c>
      <c r="I13" s="69">
        <v>1</v>
      </c>
      <c r="J13" s="17" t="s">
        <v>45</v>
      </c>
    </row>
    <row r="14" spans="2:10" ht="14.4" x14ac:dyDescent="0.3">
      <c r="B14" s="68">
        <v>8</v>
      </c>
      <c r="C14" s="15" t="s">
        <v>243</v>
      </c>
      <c r="D14" s="15" t="s">
        <v>315</v>
      </c>
      <c r="E14" s="53" t="s">
        <v>14</v>
      </c>
      <c r="F14" s="54" t="s">
        <v>61</v>
      </c>
      <c r="G14" s="63">
        <v>2500</v>
      </c>
      <c r="H14" s="55">
        <v>40513</v>
      </c>
      <c r="I14" s="69">
        <v>1</v>
      </c>
      <c r="J14" s="56" t="s">
        <v>45</v>
      </c>
    </row>
    <row r="15" spans="2:10" ht="14.4" x14ac:dyDescent="0.3">
      <c r="B15" s="68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55">
        <v>45398</v>
      </c>
      <c r="I15" s="69">
        <v>1</v>
      </c>
      <c r="J15" s="17" t="s">
        <v>45</v>
      </c>
    </row>
    <row r="16" spans="2:10" ht="14.4" x14ac:dyDescent="0.3">
      <c r="B16" s="68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68">
        <v>11</v>
      </c>
      <c r="C17" s="15" t="s">
        <v>188</v>
      </c>
      <c r="D17" s="15" t="s">
        <v>386</v>
      </c>
      <c r="E17" s="38" t="s">
        <v>193</v>
      </c>
      <c r="F17" s="39" t="s">
        <v>57</v>
      </c>
      <c r="G17" s="63">
        <v>800</v>
      </c>
      <c r="H17" s="40">
        <v>45034</v>
      </c>
      <c r="I17" s="69">
        <v>1</v>
      </c>
      <c r="J17" s="35" t="s">
        <v>45</v>
      </c>
    </row>
    <row r="18" spans="2:10" ht="14.4" x14ac:dyDescent="0.3">
      <c r="B18" s="68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68">
        <v>15</v>
      </c>
      <c r="C19" s="15" t="s">
        <v>231</v>
      </c>
      <c r="D19" s="15" t="s">
        <v>302</v>
      </c>
      <c r="E19" s="22" t="s">
        <v>4</v>
      </c>
      <c r="F19" s="23" t="s">
        <v>53</v>
      </c>
      <c r="G19" s="63">
        <v>900</v>
      </c>
      <c r="H19" s="24">
        <v>39874</v>
      </c>
      <c r="I19" s="69">
        <v>1</v>
      </c>
      <c r="J19" s="25" t="s">
        <v>45</v>
      </c>
    </row>
    <row r="20" spans="2:10" ht="14.4" x14ac:dyDescent="0.3">
      <c r="B20" s="68">
        <v>16</v>
      </c>
      <c r="C20" s="15" t="s">
        <v>234</v>
      </c>
      <c r="D20" s="64" t="s">
        <v>305</v>
      </c>
      <c r="E20" s="65" t="s">
        <v>15</v>
      </c>
      <c r="F20" s="64" t="s">
        <v>56</v>
      </c>
      <c r="G20" s="62">
        <v>850</v>
      </c>
      <c r="H20" s="66">
        <v>39888</v>
      </c>
      <c r="I20" s="69">
        <v>1</v>
      </c>
      <c r="J20" s="67" t="s">
        <v>45</v>
      </c>
    </row>
    <row r="21" spans="2:10" ht="14.4" x14ac:dyDescent="0.3">
      <c r="B21" s="68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68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68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68">
        <v>20</v>
      </c>
      <c r="C24" s="15" t="s">
        <v>185</v>
      </c>
      <c r="D24" s="15" t="s">
        <v>383</v>
      </c>
      <c r="E24" s="1" t="s">
        <v>190</v>
      </c>
      <c r="F24" s="15" t="s">
        <v>213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484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68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68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68">
        <v>27</v>
      </c>
      <c r="C29" s="15" t="s">
        <v>229</v>
      </c>
      <c r="D29" s="15" t="s">
        <v>299</v>
      </c>
      <c r="E29" s="22" t="s">
        <v>16</v>
      </c>
      <c r="F29" s="23" t="s">
        <v>51</v>
      </c>
      <c r="G29" s="63">
        <v>2400</v>
      </c>
      <c r="H29" s="24">
        <v>39860</v>
      </c>
      <c r="I29" s="69">
        <v>1</v>
      </c>
      <c r="J29" s="25" t="s">
        <v>45</v>
      </c>
    </row>
    <row r="30" spans="2:10" ht="14.4" x14ac:dyDescent="0.3">
      <c r="B30" s="68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2300</v>
      </c>
      <c r="H30" s="24">
        <v>45518</v>
      </c>
      <c r="I30" s="69">
        <v>1</v>
      </c>
      <c r="J30" s="17" t="s">
        <v>45</v>
      </c>
    </row>
    <row r="31" spans="2:10" ht="14.4" x14ac:dyDescent="0.3">
      <c r="B31" s="68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24">
        <v>45566</v>
      </c>
      <c r="I31" s="69">
        <v>1</v>
      </c>
      <c r="J31" s="17" t="s">
        <v>45</v>
      </c>
    </row>
    <row r="32" spans="2:10" ht="14.4" x14ac:dyDescent="0.3">
      <c r="B32" s="68">
        <v>31</v>
      </c>
      <c r="C32" s="15" t="s">
        <v>262</v>
      </c>
      <c r="D32" s="15" t="s">
        <v>367</v>
      </c>
      <c r="E32" s="1" t="s">
        <v>181</v>
      </c>
      <c r="F32" s="15" t="s">
        <v>143</v>
      </c>
      <c r="G32" s="63">
        <v>1000</v>
      </c>
      <c r="H32" s="16">
        <v>44805</v>
      </c>
      <c r="I32" s="69">
        <v>1</v>
      </c>
      <c r="J32" s="17" t="s">
        <v>45</v>
      </c>
    </row>
    <row r="33" spans="2:10" ht="14.4" x14ac:dyDescent="0.3">
      <c r="B33" s="68">
        <v>33</v>
      </c>
      <c r="C33" s="15" t="s">
        <v>76</v>
      </c>
      <c r="D33" s="15" t="s">
        <v>326</v>
      </c>
      <c r="E33" s="1" t="s">
        <v>19</v>
      </c>
      <c r="F33" s="15" t="s">
        <v>51</v>
      </c>
      <c r="G33" s="63">
        <v>2400</v>
      </c>
      <c r="H33" s="16">
        <v>42871</v>
      </c>
      <c r="I33" s="69">
        <v>1</v>
      </c>
      <c r="J33" s="17" t="s">
        <v>45</v>
      </c>
    </row>
    <row r="34" spans="2:10" ht="14.4" x14ac:dyDescent="0.3">
      <c r="B34" s="68">
        <v>34</v>
      </c>
      <c r="C34" s="15" t="s">
        <v>228</v>
      </c>
      <c r="D34" s="15" t="s">
        <v>298</v>
      </c>
      <c r="E34" s="1" t="s">
        <v>18</v>
      </c>
      <c r="F34" s="15" t="s">
        <v>50</v>
      </c>
      <c r="G34" s="63">
        <v>2500</v>
      </c>
      <c r="H34" s="16">
        <v>39846</v>
      </c>
      <c r="I34" s="69">
        <v>1</v>
      </c>
      <c r="J34" s="17" t="s">
        <v>45</v>
      </c>
    </row>
    <row r="35" spans="2:10" ht="14.4" x14ac:dyDescent="0.3">
      <c r="B35" s="68">
        <v>38</v>
      </c>
      <c r="C35" s="15" t="s">
        <v>101</v>
      </c>
      <c r="D35" s="15" t="s">
        <v>350</v>
      </c>
      <c r="E35" s="44" t="s">
        <v>102</v>
      </c>
      <c r="F35" s="45" t="s">
        <v>143</v>
      </c>
      <c r="G35" s="63">
        <v>1000</v>
      </c>
      <c r="H35" s="46">
        <v>44291</v>
      </c>
      <c r="I35" s="69">
        <v>1</v>
      </c>
      <c r="J35" s="36" t="s">
        <v>45</v>
      </c>
    </row>
    <row r="36" spans="2:10" ht="14.4" x14ac:dyDescent="0.3">
      <c r="B36" s="68">
        <v>40</v>
      </c>
      <c r="C36" s="15" t="s">
        <v>240</v>
      </c>
      <c r="D36" s="15" t="s">
        <v>311</v>
      </c>
      <c r="E36" s="29" t="s">
        <v>27</v>
      </c>
      <c r="F36" s="30" t="s">
        <v>56</v>
      </c>
      <c r="G36" s="63">
        <v>900</v>
      </c>
      <c r="H36" s="31">
        <v>40163</v>
      </c>
      <c r="I36" s="69">
        <v>1</v>
      </c>
      <c r="J36" s="32" t="s">
        <v>45</v>
      </c>
    </row>
    <row r="37" spans="2:10" ht="14.4" x14ac:dyDescent="0.3">
      <c r="B37" s="68">
        <v>44</v>
      </c>
      <c r="C37" s="15" t="s">
        <v>206</v>
      </c>
      <c r="D37" s="15" t="s">
        <v>389</v>
      </c>
      <c r="E37" s="2" t="s">
        <v>209</v>
      </c>
      <c r="F37" s="15" t="s">
        <v>56</v>
      </c>
      <c r="G37" s="62">
        <v>800</v>
      </c>
      <c r="H37" s="16">
        <v>45082</v>
      </c>
      <c r="I37" s="69">
        <v>1</v>
      </c>
      <c r="J37" s="17" t="s">
        <v>45</v>
      </c>
    </row>
    <row r="38" spans="2:10" ht="14.4" x14ac:dyDescent="0.3">
      <c r="B38" s="68">
        <v>45</v>
      </c>
      <c r="C38" s="15" t="s">
        <v>519</v>
      </c>
      <c r="D38" s="15" t="s">
        <v>520</v>
      </c>
      <c r="E38" s="2" t="s">
        <v>521</v>
      </c>
      <c r="F38" s="15" t="s">
        <v>135</v>
      </c>
      <c r="G38" s="63">
        <v>1000</v>
      </c>
      <c r="H38" s="16">
        <v>45587</v>
      </c>
      <c r="I38" s="69">
        <v>1</v>
      </c>
      <c r="J38" s="17" t="s">
        <v>289</v>
      </c>
    </row>
    <row r="39" spans="2:10" ht="14.4" x14ac:dyDescent="0.3">
      <c r="B39" s="68">
        <v>46</v>
      </c>
      <c r="C39" s="15" t="s">
        <v>150</v>
      </c>
      <c r="D39" s="15" t="s">
        <v>372</v>
      </c>
      <c r="E39" s="1" t="s">
        <v>155</v>
      </c>
      <c r="F39" s="15" t="s">
        <v>160</v>
      </c>
      <c r="G39" s="63">
        <v>1500</v>
      </c>
      <c r="H39" s="16">
        <v>44929</v>
      </c>
      <c r="I39" s="69">
        <v>1</v>
      </c>
      <c r="J39" s="17" t="s">
        <v>45</v>
      </c>
    </row>
    <row r="40" spans="2:10" ht="14.4" x14ac:dyDescent="0.3">
      <c r="B40" s="68">
        <v>47</v>
      </c>
      <c r="C40" s="15" t="s">
        <v>246</v>
      </c>
      <c r="D40" s="15" t="s">
        <v>320</v>
      </c>
      <c r="E40" s="18" t="s">
        <v>9</v>
      </c>
      <c r="F40" s="19" t="s">
        <v>105</v>
      </c>
      <c r="G40" s="63">
        <v>1800</v>
      </c>
      <c r="H40" s="20">
        <v>41886</v>
      </c>
      <c r="I40" s="69">
        <v>1</v>
      </c>
      <c r="J40" s="21" t="s">
        <v>45</v>
      </c>
    </row>
    <row r="41" spans="2:10" ht="14.4" x14ac:dyDescent="0.3">
      <c r="B41" s="68">
        <v>48</v>
      </c>
      <c r="C41" s="15" t="s">
        <v>261</v>
      </c>
      <c r="D41" s="15" t="s">
        <v>366</v>
      </c>
      <c r="E41" s="44" t="s">
        <v>180</v>
      </c>
      <c r="F41" s="45" t="s">
        <v>178</v>
      </c>
      <c r="G41" s="63">
        <v>800</v>
      </c>
      <c r="H41" s="46">
        <v>44802</v>
      </c>
      <c r="I41" s="69">
        <v>1</v>
      </c>
      <c r="J41" s="36" t="s">
        <v>45</v>
      </c>
    </row>
    <row r="42" spans="2:10" ht="14.4" x14ac:dyDescent="0.3">
      <c r="B42" s="68">
        <v>49</v>
      </c>
      <c r="C42" s="15" t="s">
        <v>77</v>
      </c>
      <c r="D42" s="15" t="s">
        <v>329</v>
      </c>
      <c r="E42" s="2" t="s">
        <v>38</v>
      </c>
      <c r="F42" s="15" t="s">
        <v>68</v>
      </c>
      <c r="G42" s="63">
        <v>1100</v>
      </c>
      <c r="H42" s="16">
        <v>43955</v>
      </c>
      <c r="I42" s="69">
        <v>1</v>
      </c>
      <c r="J42" s="17" t="s">
        <v>45</v>
      </c>
    </row>
    <row r="43" spans="2:10" ht="14.4" x14ac:dyDescent="0.3">
      <c r="B43" s="37">
        <v>50</v>
      </c>
      <c r="C43" s="15" t="s">
        <v>152</v>
      </c>
      <c r="D43" s="15" t="s">
        <v>374</v>
      </c>
      <c r="E43" s="2" t="s">
        <v>157</v>
      </c>
      <c r="F43" s="15" t="s">
        <v>128</v>
      </c>
      <c r="G43" s="61">
        <v>1100</v>
      </c>
      <c r="H43" s="16">
        <v>44929</v>
      </c>
      <c r="I43" s="69">
        <v>1</v>
      </c>
      <c r="J43" s="17" t="s">
        <v>45</v>
      </c>
    </row>
    <row r="44" spans="2:10" ht="14.4" x14ac:dyDescent="0.3">
      <c r="B44" s="68">
        <v>51</v>
      </c>
      <c r="C44" s="15" t="s">
        <v>250</v>
      </c>
      <c r="D44" s="15" t="s">
        <v>324</v>
      </c>
      <c r="E44" s="2" t="s">
        <v>21</v>
      </c>
      <c r="F44" s="15" t="s">
        <v>56</v>
      </c>
      <c r="G44" s="63">
        <v>850</v>
      </c>
      <c r="H44" s="16">
        <v>42513</v>
      </c>
      <c r="I44" s="69">
        <v>1</v>
      </c>
      <c r="J44" s="17" t="s">
        <v>45</v>
      </c>
    </row>
    <row r="45" spans="2:10" ht="14.4" x14ac:dyDescent="0.3">
      <c r="B45" s="68">
        <v>52</v>
      </c>
      <c r="C45" s="15" t="s">
        <v>226</v>
      </c>
      <c r="D45" s="15" t="s">
        <v>313</v>
      </c>
      <c r="E45" s="1" t="s">
        <v>26</v>
      </c>
      <c r="F45" s="15" t="s">
        <v>168</v>
      </c>
      <c r="G45" s="63">
        <v>800</v>
      </c>
      <c r="H45" s="16">
        <v>40333</v>
      </c>
      <c r="I45" s="69">
        <v>1</v>
      </c>
      <c r="J45" s="17" t="s">
        <v>45</v>
      </c>
    </row>
    <row r="46" spans="2:10" ht="14.4" x14ac:dyDescent="0.3">
      <c r="B46" s="68">
        <v>53</v>
      </c>
      <c r="C46" s="15" t="s">
        <v>84</v>
      </c>
      <c r="D46" s="15" t="s">
        <v>337</v>
      </c>
      <c r="E46" s="1" t="s">
        <v>49</v>
      </c>
      <c r="F46" s="15" t="s">
        <v>70</v>
      </c>
      <c r="G46" s="63">
        <v>2500</v>
      </c>
      <c r="H46" s="16">
        <v>43992</v>
      </c>
      <c r="I46" s="69">
        <v>1</v>
      </c>
      <c r="J46" s="17" t="s">
        <v>45</v>
      </c>
    </row>
    <row r="47" spans="2:10" ht="14.4" x14ac:dyDescent="0.3">
      <c r="B47" s="68">
        <v>56</v>
      </c>
      <c r="C47" s="15" t="s">
        <v>526</v>
      </c>
      <c r="D47" s="15" t="s">
        <v>527</v>
      </c>
      <c r="E47" s="1" t="s">
        <v>528</v>
      </c>
      <c r="F47" s="15" t="s">
        <v>129</v>
      </c>
      <c r="G47" s="63">
        <v>2500</v>
      </c>
      <c r="H47" s="16">
        <v>45617</v>
      </c>
      <c r="I47" s="69">
        <v>1</v>
      </c>
      <c r="J47" s="17" t="s">
        <v>45</v>
      </c>
    </row>
    <row r="48" spans="2:10" ht="14.4" x14ac:dyDescent="0.3">
      <c r="B48" s="68">
        <v>57</v>
      </c>
      <c r="C48" s="15" t="s">
        <v>95</v>
      </c>
      <c r="D48" s="15" t="s">
        <v>346</v>
      </c>
      <c r="E48" s="38" t="s">
        <v>93</v>
      </c>
      <c r="F48" s="39" t="s">
        <v>174</v>
      </c>
      <c r="G48" s="63">
        <v>1500</v>
      </c>
      <c r="H48" s="40">
        <v>44166</v>
      </c>
      <c r="I48" s="69">
        <v>1</v>
      </c>
      <c r="J48" s="35" t="s">
        <v>45</v>
      </c>
    </row>
    <row r="49" spans="2:10" ht="14.4" x14ac:dyDescent="0.3">
      <c r="B49" s="68">
        <v>59</v>
      </c>
      <c r="C49" s="15" t="s">
        <v>256</v>
      </c>
      <c r="D49" s="15" t="s">
        <v>349</v>
      </c>
      <c r="E49" s="38" t="s">
        <v>97</v>
      </c>
      <c r="F49" s="39" t="s">
        <v>56</v>
      </c>
      <c r="G49" s="63">
        <v>800</v>
      </c>
      <c r="H49" s="40">
        <v>44252</v>
      </c>
      <c r="I49" s="69">
        <v>1</v>
      </c>
      <c r="J49" s="35" t="s">
        <v>45</v>
      </c>
    </row>
    <row r="50" spans="2:10" ht="14.4" x14ac:dyDescent="0.3">
      <c r="B50" s="68">
        <v>60</v>
      </c>
      <c r="C50" s="15" t="s">
        <v>536</v>
      </c>
      <c r="D50" s="15" t="s">
        <v>537</v>
      </c>
      <c r="E50" s="2" t="s">
        <v>538</v>
      </c>
      <c r="F50" s="15" t="s">
        <v>62</v>
      </c>
      <c r="G50" s="63">
        <v>700</v>
      </c>
      <c r="H50" s="40">
        <v>45611</v>
      </c>
      <c r="I50" s="69">
        <v>1</v>
      </c>
      <c r="J50" s="17" t="s">
        <v>45</v>
      </c>
    </row>
    <row r="51" spans="2:10" ht="14.4" x14ac:dyDescent="0.3">
      <c r="B51" s="37">
        <v>61</v>
      </c>
      <c r="C51" s="15" t="s">
        <v>412</v>
      </c>
      <c r="D51" s="15" t="s">
        <v>434</v>
      </c>
      <c r="E51" s="2" t="s">
        <v>413</v>
      </c>
      <c r="F51" s="15" t="s">
        <v>547</v>
      </c>
      <c r="G51" s="62">
        <v>2000</v>
      </c>
      <c r="H51" s="16">
        <v>45383</v>
      </c>
      <c r="I51" s="69">
        <v>1</v>
      </c>
      <c r="J51" s="17" t="s">
        <v>45</v>
      </c>
    </row>
    <row r="52" spans="2:10" ht="14.4" x14ac:dyDescent="0.3">
      <c r="B52" s="75">
        <v>62</v>
      </c>
      <c r="C52" s="15" t="s">
        <v>546</v>
      </c>
      <c r="D52" s="15" t="s">
        <v>482</v>
      </c>
      <c r="E52" s="2" t="s">
        <v>548</v>
      </c>
      <c r="F52" s="15" t="s">
        <v>414</v>
      </c>
      <c r="G52" s="61">
        <v>1600</v>
      </c>
      <c r="H52" s="16">
        <v>45663</v>
      </c>
      <c r="I52" s="69">
        <v>1</v>
      </c>
      <c r="J52" s="17" t="s">
        <v>45</v>
      </c>
    </row>
    <row r="53" spans="2:10" ht="14.4" x14ac:dyDescent="0.3">
      <c r="B53" s="68">
        <v>63</v>
      </c>
      <c r="C53" s="15" t="s">
        <v>215</v>
      </c>
      <c r="D53" s="15" t="s">
        <v>391</v>
      </c>
      <c r="E53" s="1" t="s">
        <v>218</v>
      </c>
      <c r="F53" s="15" t="s">
        <v>51</v>
      </c>
      <c r="G53" s="63">
        <v>2300</v>
      </c>
      <c r="H53" s="16">
        <v>45139</v>
      </c>
      <c r="I53" s="69">
        <v>1</v>
      </c>
      <c r="J53" s="17" t="s">
        <v>45</v>
      </c>
    </row>
    <row r="54" spans="2:10" ht="14.4" x14ac:dyDescent="0.3">
      <c r="B54" s="68">
        <v>64</v>
      </c>
      <c r="C54" s="15" t="s">
        <v>237</v>
      </c>
      <c r="D54" s="15" t="s">
        <v>308</v>
      </c>
      <c r="E54" s="1" t="s">
        <v>20</v>
      </c>
      <c r="F54" s="15" t="s">
        <v>98</v>
      </c>
      <c r="G54" s="63">
        <v>1300</v>
      </c>
      <c r="H54" s="16">
        <v>39996</v>
      </c>
      <c r="I54" s="69">
        <v>1</v>
      </c>
      <c r="J54" s="17" t="s">
        <v>45</v>
      </c>
    </row>
    <row r="55" spans="2:10" ht="14.4" x14ac:dyDescent="0.3">
      <c r="B55" s="68">
        <v>65</v>
      </c>
      <c r="C55" s="15" t="s">
        <v>186</v>
      </c>
      <c r="D55" s="15" t="s">
        <v>384</v>
      </c>
      <c r="E55" s="2" t="s">
        <v>191</v>
      </c>
      <c r="F55" s="15" t="s">
        <v>65</v>
      </c>
      <c r="G55" s="63">
        <v>1000</v>
      </c>
      <c r="H55" s="16">
        <v>45019</v>
      </c>
      <c r="I55" s="69">
        <v>1</v>
      </c>
      <c r="J55" s="17" t="s">
        <v>45</v>
      </c>
    </row>
    <row r="56" spans="2:10" ht="14.4" x14ac:dyDescent="0.3">
      <c r="B56" s="68">
        <v>67</v>
      </c>
      <c r="C56" s="15" t="s">
        <v>443</v>
      </c>
      <c r="D56" s="15" t="s">
        <v>444</v>
      </c>
      <c r="E56" s="1" t="s">
        <v>12</v>
      </c>
      <c r="F56" s="15" t="s">
        <v>111</v>
      </c>
      <c r="G56" s="63">
        <v>5000</v>
      </c>
      <c r="H56" s="16">
        <v>45524</v>
      </c>
      <c r="I56" s="69">
        <v>1</v>
      </c>
      <c r="J56" s="17" t="s">
        <v>45</v>
      </c>
    </row>
    <row r="57" spans="2:10" ht="14.4" x14ac:dyDescent="0.3">
      <c r="B57" s="68">
        <v>68</v>
      </c>
      <c r="C57" s="15" t="s">
        <v>177</v>
      </c>
      <c r="D57" s="15" t="s">
        <v>362</v>
      </c>
      <c r="E57" s="1" t="s">
        <v>179</v>
      </c>
      <c r="F57" s="15" t="s">
        <v>56</v>
      </c>
      <c r="G57" s="63">
        <v>800</v>
      </c>
      <c r="H57" s="16">
        <v>44711</v>
      </c>
      <c r="I57" s="69">
        <v>1</v>
      </c>
      <c r="J57" s="17" t="s">
        <v>45</v>
      </c>
    </row>
    <row r="58" spans="2:10" ht="14.4" x14ac:dyDescent="0.3">
      <c r="B58" s="68">
        <v>69</v>
      </c>
      <c r="C58" s="15" t="s">
        <v>230</v>
      </c>
      <c r="D58" s="15" t="s">
        <v>301</v>
      </c>
      <c r="E58" s="1" t="s">
        <v>5</v>
      </c>
      <c r="F58" s="15" t="s">
        <v>52</v>
      </c>
      <c r="G58" s="63">
        <v>900</v>
      </c>
      <c r="H58" s="16">
        <v>39860</v>
      </c>
      <c r="I58" s="69">
        <v>1</v>
      </c>
      <c r="J58" s="17" t="s">
        <v>45</v>
      </c>
    </row>
    <row r="59" spans="2:10" ht="14.4" x14ac:dyDescent="0.3">
      <c r="B59" s="68">
        <v>70</v>
      </c>
      <c r="C59" s="15" t="s">
        <v>445</v>
      </c>
      <c r="D59" s="15" t="s">
        <v>446</v>
      </c>
      <c r="E59" s="1" t="s">
        <v>447</v>
      </c>
      <c r="F59" s="15" t="s">
        <v>64</v>
      </c>
      <c r="G59" s="63">
        <v>3500</v>
      </c>
      <c r="H59" s="16">
        <v>45510</v>
      </c>
      <c r="I59" s="69">
        <v>1</v>
      </c>
      <c r="J59" s="17" t="s">
        <v>45</v>
      </c>
    </row>
    <row r="60" spans="2:10" ht="14.4" x14ac:dyDescent="0.3">
      <c r="B60" s="68">
        <v>71</v>
      </c>
      <c r="C60" s="15" t="s">
        <v>264</v>
      </c>
      <c r="D60" s="15" t="s">
        <v>381</v>
      </c>
      <c r="E60" s="26" t="s">
        <v>183</v>
      </c>
      <c r="F60" s="27" t="s">
        <v>62</v>
      </c>
      <c r="G60" s="63">
        <v>700</v>
      </c>
      <c r="H60" s="28">
        <v>44987</v>
      </c>
      <c r="I60" s="69">
        <v>1</v>
      </c>
      <c r="J60" s="17" t="s">
        <v>45</v>
      </c>
    </row>
    <row r="61" spans="2:10" ht="14.4" x14ac:dyDescent="0.3">
      <c r="B61" s="68">
        <v>74</v>
      </c>
      <c r="C61" s="15" t="s">
        <v>227</v>
      </c>
      <c r="D61" s="15" t="s">
        <v>318</v>
      </c>
      <c r="E61" s="53" t="s">
        <v>23</v>
      </c>
      <c r="F61" s="54" t="s">
        <v>57</v>
      </c>
      <c r="G61" s="63">
        <v>1000</v>
      </c>
      <c r="H61" s="55">
        <v>41242</v>
      </c>
      <c r="I61" s="69">
        <v>1</v>
      </c>
      <c r="J61" s="56" t="s">
        <v>45</v>
      </c>
    </row>
    <row r="62" spans="2:10" ht="14.4" x14ac:dyDescent="0.3">
      <c r="B62" s="68">
        <v>75</v>
      </c>
      <c r="C62" s="15" t="s">
        <v>239</v>
      </c>
      <c r="D62" s="15" t="s">
        <v>310</v>
      </c>
      <c r="E62" s="2" t="s">
        <v>24</v>
      </c>
      <c r="F62" s="15" t="s">
        <v>55</v>
      </c>
      <c r="G62" s="61">
        <v>1600</v>
      </c>
      <c r="H62" s="16">
        <v>40140</v>
      </c>
      <c r="I62" s="69">
        <v>1</v>
      </c>
      <c r="J62" s="17" t="s">
        <v>45</v>
      </c>
    </row>
    <row r="63" spans="2:10" ht="14.4" x14ac:dyDescent="0.3">
      <c r="B63" s="68">
        <v>76</v>
      </c>
      <c r="C63" s="15" t="s">
        <v>207</v>
      </c>
      <c r="D63" s="15" t="s">
        <v>390</v>
      </c>
      <c r="E63" s="2" t="s">
        <v>210</v>
      </c>
      <c r="F63" s="15" t="s">
        <v>211</v>
      </c>
      <c r="G63" s="61">
        <v>1800</v>
      </c>
      <c r="H63" s="16">
        <v>45089</v>
      </c>
      <c r="I63" s="69">
        <v>1</v>
      </c>
      <c r="J63" s="17" t="s">
        <v>45</v>
      </c>
    </row>
    <row r="64" spans="2:10" ht="14.4" x14ac:dyDescent="0.3">
      <c r="B64" s="68">
        <v>77</v>
      </c>
      <c r="C64" s="15" t="s">
        <v>279</v>
      </c>
      <c r="D64" s="15" t="s">
        <v>402</v>
      </c>
      <c r="E64" s="1" t="s">
        <v>283</v>
      </c>
      <c r="F64" s="15" t="s">
        <v>129</v>
      </c>
      <c r="G64" s="63">
        <v>2500</v>
      </c>
      <c r="H64" s="16">
        <v>45208</v>
      </c>
      <c r="I64" s="69">
        <v>1</v>
      </c>
      <c r="J64" s="17" t="s">
        <v>45</v>
      </c>
    </row>
    <row r="65" spans="2:10" ht="14.4" x14ac:dyDescent="0.3">
      <c r="B65" s="68">
        <v>79</v>
      </c>
      <c r="C65" s="15" t="s">
        <v>510</v>
      </c>
      <c r="D65" s="15" t="s">
        <v>511</v>
      </c>
      <c r="E65" s="1" t="s">
        <v>512</v>
      </c>
      <c r="F65" s="15" t="s">
        <v>513</v>
      </c>
      <c r="G65" s="63">
        <v>1500</v>
      </c>
      <c r="H65" s="16">
        <v>45566</v>
      </c>
      <c r="I65" s="69">
        <v>1</v>
      </c>
      <c r="J65" s="17" t="s">
        <v>289</v>
      </c>
    </row>
    <row r="66" spans="2:10" ht="14.4" x14ac:dyDescent="0.3">
      <c r="B66" s="68">
        <v>80</v>
      </c>
      <c r="C66" s="15" t="s">
        <v>500</v>
      </c>
      <c r="D66" s="15" t="s">
        <v>501</v>
      </c>
      <c r="E66" s="1" t="s">
        <v>502</v>
      </c>
      <c r="F66" s="15" t="s">
        <v>426</v>
      </c>
      <c r="G66" s="63">
        <v>1400</v>
      </c>
      <c r="H66" s="16">
        <v>45581</v>
      </c>
      <c r="I66" s="69">
        <v>1</v>
      </c>
      <c r="J66" s="17" t="s">
        <v>45</v>
      </c>
    </row>
    <row r="67" spans="2:10" ht="14.4" x14ac:dyDescent="0.3">
      <c r="B67" s="68">
        <v>81</v>
      </c>
      <c r="C67" s="15" t="s">
        <v>236</v>
      </c>
      <c r="D67" s="15" t="s">
        <v>307</v>
      </c>
      <c r="E67" s="38" t="s">
        <v>25</v>
      </c>
      <c r="F67" s="39" t="s">
        <v>52</v>
      </c>
      <c r="G67" s="63">
        <v>750</v>
      </c>
      <c r="H67" s="40">
        <v>39937</v>
      </c>
      <c r="I67" s="69">
        <v>1</v>
      </c>
      <c r="J67" s="35" t="s">
        <v>45</v>
      </c>
    </row>
    <row r="68" spans="2:10" ht="14.4" x14ac:dyDescent="0.3">
      <c r="B68" s="68">
        <v>82</v>
      </c>
      <c r="C68" s="15" t="s">
        <v>154</v>
      </c>
      <c r="D68" s="15" t="s">
        <v>376</v>
      </c>
      <c r="E68" s="1" t="s">
        <v>159</v>
      </c>
      <c r="F68" s="15" t="s">
        <v>65</v>
      </c>
      <c r="G68" s="63">
        <v>900</v>
      </c>
      <c r="H68" s="16">
        <v>44949</v>
      </c>
      <c r="I68" s="69">
        <v>1</v>
      </c>
      <c r="J68" s="17" t="s">
        <v>45</v>
      </c>
    </row>
    <row r="69" spans="2:10" ht="14.4" x14ac:dyDescent="0.3">
      <c r="B69" s="68">
        <v>83</v>
      </c>
      <c r="C69" s="15" t="s">
        <v>163</v>
      </c>
      <c r="D69" s="15" t="s">
        <v>378</v>
      </c>
      <c r="E69" s="1" t="s">
        <v>166</v>
      </c>
      <c r="F69" s="15" t="s">
        <v>69</v>
      </c>
      <c r="G69" s="63">
        <v>3000</v>
      </c>
      <c r="H69" s="16">
        <v>44972</v>
      </c>
      <c r="I69" s="69">
        <v>1</v>
      </c>
      <c r="J69" s="17" t="s">
        <v>45</v>
      </c>
    </row>
    <row r="70" spans="2:10" ht="14.4" x14ac:dyDescent="0.3">
      <c r="B70" s="68">
        <v>84</v>
      </c>
      <c r="C70" s="15" t="s">
        <v>252</v>
      </c>
      <c r="D70" s="15" t="s">
        <v>328</v>
      </c>
      <c r="E70" s="2" t="s">
        <v>37</v>
      </c>
      <c r="F70" s="15" t="s">
        <v>66</v>
      </c>
      <c r="G70" s="62">
        <v>900</v>
      </c>
      <c r="H70" s="16">
        <v>43437</v>
      </c>
      <c r="I70" s="69">
        <v>1</v>
      </c>
      <c r="J70" s="17" t="s">
        <v>45</v>
      </c>
    </row>
    <row r="71" spans="2:10" ht="14.4" x14ac:dyDescent="0.3">
      <c r="B71" s="68">
        <v>85</v>
      </c>
      <c r="C71" s="15" t="s">
        <v>241</v>
      </c>
      <c r="D71" s="15" t="s">
        <v>312</v>
      </c>
      <c r="E71" s="2" t="s">
        <v>112</v>
      </c>
      <c r="F71" s="15" t="s">
        <v>58</v>
      </c>
      <c r="G71" s="63">
        <v>1700</v>
      </c>
      <c r="H71" s="16">
        <v>40330</v>
      </c>
      <c r="I71" s="69">
        <v>1</v>
      </c>
      <c r="J71" s="17" t="s">
        <v>45</v>
      </c>
    </row>
    <row r="72" spans="2:10" ht="14.4" x14ac:dyDescent="0.3">
      <c r="B72" s="68">
        <v>86</v>
      </c>
      <c r="C72" s="15" t="s">
        <v>78</v>
      </c>
      <c r="D72" s="15" t="s">
        <v>330</v>
      </c>
      <c r="E72" s="57" t="s">
        <v>39</v>
      </c>
      <c r="F72" s="58" t="s">
        <v>225</v>
      </c>
      <c r="G72" s="63">
        <v>1650</v>
      </c>
      <c r="H72" s="59">
        <v>43955</v>
      </c>
      <c r="I72" s="69">
        <v>1</v>
      </c>
      <c r="J72" s="60" t="s">
        <v>45</v>
      </c>
    </row>
    <row r="73" spans="2:10" ht="14.4" x14ac:dyDescent="0.3">
      <c r="B73" s="68">
        <v>87</v>
      </c>
      <c r="C73" s="15" t="s">
        <v>113</v>
      </c>
      <c r="D73" s="15" t="s">
        <v>345</v>
      </c>
      <c r="E73" s="1" t="s">
        <v>92</v>
      </c>
      <c r="F73" s="15" t="s">
        <v>198</v>
      </c>
      <c r="G73" s="63">
        <v>1500</v>
      </c>
      <c r="H73" s="16">
        <v>44158</v>
      </c>
      <c r="I73" s="69">
        <v>1</v>
      </c>
      <c r="J73" s="17" t="s">
        <v>45</v>
      </c>
    </row>
    <row r="74" spans="2:10" ht="14.4" x14ac:dyDescent="0.3">
      <c r="B74" s="68">
        <v>88</v>
      </c>
      <c r="C74" s="15" t="s">
        <v>475</v>
      </c>
      <c r="D74" s="15" t="s">
        <v>476</v>
      </c>
      <c r="E74" s="1" t="s">
        <v>477</v>
      </c>
      <c r="F74" s="15" t="s">
        <v>56</v>
      </c>
      <c r="G74" s="63">
        <v>850</v>
      </c>
      <c r="H74" s="16">
        <v>45551</v>
      </c>
      <c r="I74" s="69">
        <v>1</v>
      </c>
      <c r="J74" s="17" t="s">
        <v>45</v>
      </c>
    </row>
    <row r="75" spans="2:10" ht="14.4" x14ac:dyDescent="0.3">
      <c r="B75" s="68">
        <v>89</v>
      </c>
      <c r="C75" s="15" t="s">
        <v>503</v>
      </c>
      <c r="D75" s="15" t="s">
        <v>325</v>
      </c>
      <c r="E75" s="2" t="s">
        <v>504</v>
      </c>
      <c r="F75" s="15" t="s">
        <v>54</v>
      </c>
      <c r="G75" s="63">
        <v>850</v>
      </c>
      <c r="H75" s="24">
        <v>45581</v>
      </c>
      <c r="I75" s="69">
        <v>1</v>
      </c>
      <c r="J75" s="25" t="s">
        <v>45</v>
      </c>
    </row>
    <row r="76" spans="2:10" ht="14.4" x14ac:dyDescent="0.3">
      <c r="B76" s="68">
        <v>90</v>
      </c>
      <c r="C76" s="15" t="s">
        <v>114</v>
      </c>
      <c r="D76" s="15" t="s">
        <v>351</v>
      </c>
      <c r="E76" s="38" t="s">
        <v>103</v>
      </c>
      <c r="F76" s="39" t="s">
        <v>53</v>
      </c>
      <c r="G76" s="63">
        <v>800</v>
      </c>
      <c r="H76" s="40">
        <v>44302</v>
      </c>
      <c r="I76" s="69">
        <v>1</v>
      </c>
      <c r="J76" s="35" t="s">
        <v>45</v>
      </c>
    </row>
    <row r="77" spans="2:10" ht="14.4" x14ac:dyDescent="0.3">
      <c r="B77" s="68">
        <v>91</v>
      </c>
      <c r="C77" s="15" t="s">
        <v>235</v>
      </c>
      <c r="D77" s="15" t="s">
        <v>306</v>
      </c>
      <c r="E77" s="1" t="s">
        <v>6</v>
      </c>
      <c r="F77" s="15" t="s">
        <v>53</v>
      </c>
      <c r="G77" s="63">
        <v>900</v>
      </c>
      <c r="H77" s="16">
        <v>39937</v>
      </c>
      <c r="I77" s="69">
        <v>1</v>
      </c>
      <c r="J77" s="17" t="s">
        <v>45</v>
      </c>
    </row>
    <row r="78" spans="2:10" ht="14.4" x14ac:dyDescent="0.3">
      <c r="B78" s="68">
        <v>92</v>
      </c>
      <c r="C78" s="15" t="s">
        <v>478</v>
      </c>
      <c r="D78" s="15" t="s">
        <v>479</v>
      </c>
      <c r="E78" s="1" t="s">
        <v>480</v>
      </c>
      <c r="F78" s="15" t="s">
        <v>96</v>
      </c>
      <c r="G78" s="63">
        <v>1500</v>
      </c>
      <c r="H78" s="16">
        <v>45551</v>
      </c>
      <c r="I78" s="69">
        <v>1</v>
      </c>
      <c r="J78" s="17" t="s">
        <v>45</v>
      </c>
    </row>
    <row r="79" spans="2:10" s="11" customFormat="1" ht="14.4" x14ac:dyDescent="0.3">
      <c r="B79" s="68">
        <v>93</v>
      </c>
      <c r="C79" s="15" t="s">
        <v>87</v>
      </c>
      <c r="D79" s="15" t="s">
        <v>342</v>
      </c>
      <c r="E79" s="2" t="s">
        <v>74</v>
      </c>
      <c r="F79" s="15" t="s">
        <v>171</v>
      </c>
      <c r="G79" s="63">
        <v>2000</v>
      </c>
      <c r="H79" s="16">
        <v>44075</v>
      </c>
      <c r="I79" s="69">
        <v>1</v>
      </c>
      <c r="J79" s="17" t="s">
        <v>45</v>
      </c>
    </row>
    <row r="80" spans="2:10" s="11" customFormat="1" ht="14.4" x14ac:dyDescent="0.3">
      <c r="B80" s="70">
        <v>94</v>
      </c>
      <c r="C80" s="15" t="s">
        <v>254</v>
      </c>
      <c r="D80" s="71" t="s">
        <v>338</v>
      </c>
      <c r="E80" s="72" t="s">
        <v>71</v>
      </c>
      <c r="F80" s="71" t="s">
        <v>60</v>
      </c>
      <c r="G80" s="61">
        <v>2500</v>
      </c>
      <c r="H80" s="73">
        <v>44014</v>
      </c>
      <c r="I80" s="69">
        <v>1</v>
      </c>
      <c r="J80" s="74" t="s">
        <v>45</v>
      </c>
    </row>
    <row r="81" spans="2:10" ht="14.4" x14ac:dyDescent="0.3">
      <c r="B81" s="68">
        <v>95</v>
      </c>
      <c r="C81" s="15" t="s">
        <v>233</v>
      </c>
      <c r="D81" s="15" t="s">
        <v>304</v>
      </c>
      <c r="E81" s="38" t="s">
        <v>1</v>
      </c>
      <c r="F81" s="39" t="s">
        <v>117</v>
      </c>
      <c r="G81" s="63">
        <v>1200</v>
      </c>
      <c r="H81" s="40">
        <v>39874</v>
      </c>
      <c r="I81" s="69">
        <v>1</v>
      </c>
      <c r="J81" s="35" t="s">
        <v>45</v>
      </c>
    </row>
    <row r="82" spans="2:10" ht="14.4" x14ac:dyDescent="0.3">
      <c r="B82" s="68">
        <v>96</v>
      </c>
      <c r="C82" s="15" t="s">
        <v>253</v>
      </c>
      <c r="D82" s="15" t="s">
        <v>331</v>
      </c>
      <c r="E82" s="2" t="s">
        <v>40</v>
      </c>
      <c r="F82" s="15" t="s">
        <v>107</v>
      </c>
      <c r="G82" s="61">
        <v>2000</v>
      </c>
      <c r="H82" s="16">
        <v>43955</v>
      </c>
      <c r="I82" s="69">
        <v>1</v>
      </c>
      <c r="J82" s="17" t="s">
        <v>45</v>
      </c>
    </row>
    <row r="83" spans="2:10" ht="14.4" x14ac:dyDescent="0.3">
      <c r="B83" s="68">
        <v>97</v>
      </c>
      <c r="C83" s="15" t="s">
        <v>80</v>
      </c>
      <c r="D83" s="15" t="s">
        <v>333</v>
      </c>
      <c r="E83" s="1" t="s">
        <v>42</v>
      </c>
      <c r="F83" s="15" t="s">
        <v>410</v>
      </c>
      <c r="G83" s="63">
        <v>1500</v>
      </c>
      <c r="H83" s="16">
        <v>43969</v>
      </c>
      <c r="I83" s="69">
        <v>1</v>
      </c>
      <c r="J83" s="17" t="s">
        <v>45</v>
      </c>
    </row>
    <row r="84" spans="2:10" ht="14.4" x14ac:dyDescent="0.3">
      <c r="B84" s="68">
        <v>98</v>
      </c>
      <c r="C84" s="15" t="s">
        <v>214</v>
      </c>
      <c r="D84" s="15" t="s">
        <v>348</v>
      </c>
      <c r="E84" s="1" t="s">
        <v>217</v>
      </c>
      <c r="F84" s="15" t="s">
        <v>96</v>
      </c>
      <c r="G84" s="63">
        <v>1500</v>
      </c>
      <c r="H84" s="16">
        <v>44242</v>
      </c>
      <c r="I84" s="69">
        <v>1</v>
      </c>
      <c r="J84" s="36" t="s">
        <v>45</v>
      </c>
    </row>
    <row r="85" spans="2:10" ht="14.4" x14ac:dyDescent="0.3">
      <c r="B85" s="68">
        <v>99</v>
      </c>
      <c r="C85" s="15" t="s">
        <v>153</v>
      </c>
      <c r="D85" s="15" t="s">
        <v>375</v>
      </c>
      <c r="E85" s="2" t="s">
        <v>158</v>
      </c>
      <c r="F85" s="15" t="s">
        <v>203</v>
      </c>
      <c r="G85" s="61">
        <v>2500</v>
      </c>
      <c r="H85" s="16">
        <v>44936</v>
      </c>
      <c r="I85" s="69">
        <v>1</v>
      </c>
      <c r="J85" s="17" t="s">
        <v>45</v>
      </c>
    </row>
    <row r="86" spans="2:10" ht="14.4" x14ac:dyDescent="0.3">
      <c r="B86" s="68">
        <v>100</v>
      </c>
      <c r="C86" s="15" t="s">
        <v>108</v>
      </c>
      <c r="D86" s="15" t="s">
        <v>353</v>
      </c>
      <c r="E86" s="1" t="s">
        <v>106</v>
      </c>
      <c r="F86" s="15" t="s">
        <v>116</v>
      </c>
      <c r="G86" s="63">
        <v>2000</v>
      </c>
      <c r="H86" s="16">
        <v>44319</v>
      </c>
      <c r="I86" s="69">
        <v>1</v>
      </c>
      <c r="J86" s="17" t="s">
        <v>45</v>
      </c>
    </row>
    <row r="87" spans="2:10" ht="14.4" x14ac:dyDescent="0.3">
      <c r="B87" s="68">
        <v>101</v>
      </c>
      <c r="C87" s="15" t="s">
        <v>244</v>
      </c>
      <c r="D87" s="15" t="s">
        <v>316</v>
      </c>
      <c r="E87" s="1" t="s">
        <v>28</v>
      </c>
      <c r="F87" s="15" t="s">
        <v>63</v>
      </c>
      <c r="G87" s="63">
        <v>1600</v>
      </c>
      <c r="H87" s="16">
        <v>40710</v>
      </c>
      <c r="I87" s="69">
        <v>1</v>
      </c>
      <c r="J87" s="17" t="s">
        <v>45</v>
      </c>
    </row>
    <row r="88" spans="2:10" ht="14.4" x14ac:dyDescent="0.3">
      <c r="B88" s="68">
        <v>103</v>
      </c>
      <c r="C88" s="15" t="s">
        <v>245</v>
      </c>
      <c r="D88" s="15" t="s">
        <v>319</v>
      </c>
      <c r="E88" s="18" t="s">
        <v>29</v>
      </c>
      <c r="F88" s="15" t="s">
        <v>62</v>
      </c>
      <c r="G88" s="63">
        <v>700</v>
      </c>
      <c r="H88" s="20">
        <v>41673</v>
      </c>
      <c r="I88" s="69">
        <v>1</v>
      </c>
      <c r="J88" s="17" t="s">
        <v>45</v>
      </c>
    </row>
    <row r="89" spans="2:10" ht="14.4" x14ac:dyDescent="0.3">
      <c r="B89" s="37">
        <v>104</v>
      </c>
      <c r="C89" s="15" t="s">
        <v>164</v>
      </c>
      <c r="D89" s="15" t="s">
        <v>379</v>
      </c>
      <c r="E89" s="2" t="s">
        <v>167</v>
      </c>
      <c r="F89" s="15" t="s">
        <v>62</v>
      </c>
      <c r="G89" s="61">
        <v>700</v>
      </c>
      <c r="H89" s="16">
        <v>44980</v>
      </c>
      <c r="I89" s="69">
        <v>1</v>
      </c>
      <c r="J89" s="17" t="s">
        <v>45</v>
      </c>
    </row>
    <row r="90" spans="2:10" ht="14.4" x14ac:dyDescent="0.3">
      <c r="B90" s="68">
        <v>116</v>
      </c>
      <c r="C90" s="15" t="s">
        <v>226</v>
      </c>
      <c r="D90" s="15" t="s">
        <v>327</v>
      </c>
      <c r="E90" s="2" t="s">
        <v>22</v>
      </c>
      <c r="F90" s="15" t="s">
        <v>66</v>
      </c>
      <c r="G90" s="63">
        <v>750</v>
      </c>
      <c r="H90" s="16">
        <v>42913</v>
      </c>
      <c r="I90" s="69">
        <v>1</v>
      </c>
      <c r="J90" s="17" t="s">
        <v>45</v>
      </c>
    </row>
    <row r="91" spans="2:10" ht="14.4" x14ac:dyDescent="0.3">
      <c r="B91" s="68">
        <v>117</v>
      </c>
      <c r="C91" s="15" t="s">
        <v>81</v>
      </c>
      <c r="D91" s="15" t="s">
        <v>334</v>
      </c>
      <c r="E91" s="1" t="s">
        <v>43</v>
      </c>
      <c r="F91" s="15" t="s">
        <v>116</v>
      </c>
      <c r="G91" s="63">
        <v>2000</v>
      </c>
      <c r="H91" s="16">
        <v>43969</v>
      </c>
      <c r="I91" s="69">
        <v>1</v>
      </c>
      <c r="J91" s="17" t="s">
        <v>45</v>
      </c>
    </row>
    <row r="92" spans="2:10" ht="14.4" x14ac:dyDescent="0.3">
      <c r="B92" s="68">
        <v>121</v>
      </c>
      <c r="C92" s="15" t="s">
        <v>91</v>
      </c>
      <c r="D92" s="15" t="s">
        <v>344</v>
      </c>
      <c r="E92" s="29" t="s">
        <v>88</v>
      </c>
      <c r="F92" s="30" t="s">
        <v>173</v>
      </c>
      <c r="G92" s="63">
        <v>1600</v>
      </c>
      <c r="H92" s="31">
        <v>44105</v>
      </c>
      <c r="I92" s="69">
        <v>1</v>
      </c>
      <c r="J92" s="32" t="s">
        <v>45</v>
      </c>
    </row>
    <row r="93" spans="2:10" ht="14.4" x14ac:dyDescent="0.3">
      <c r="B93" s="68">
        <v>124</v>
      </c>
      <c r="C93" s="15" t="s">
        <v>529</v>
      </c>
      <c r="D93" s="15" t="s">
        <v>530</v>
      </c>
      <c r="E93" s="2" t="s">
        <v>531</v>
      </c>
      <c r="F93" s="15" t="s">
        <v>532</v>
      </c>
      <c r="G93" s="63">
        <v>2500</v>
      </c>
      <c r="H93" s="31">
        <v>45617</v>
      </c>
      <c r="I93" s="69">
        <v>1</v>
      </c>
      <c r="J93" s="17" t="s">
        <v>45</v>
      </c>
    </row>
    <row r="94" spans="2:10" ht="14.4" x14ac:dyDescent="0.3">
      <c r="B94" s="68">
        <v>125</v>
      </c>
      <c r="C94" s="15" t="s">
        <v>79</v>
      </c>
      <c r="D94" s="15" t="s">
        <v>332</v>
      </c>
      <c r="E94" s="1" t="s">
        <v>41</v>
      </c>
      <c r="F94" s="15" t="s">
        <v>58</v>
      </c>
      <c r="G94" s="63">
        <v>1200</v>
      </c>
      <c r="H94" s="16">
        <v>43955</v>
      </c>
      <c r="I94" s="69">
        <v>1</v>
      </c>
      <c r="J94" s="17" t="s">
        <v>45</v>
      </c>
    </row>
    <row r="95" spans="2:10" ht="14.4" x14ac:dyDescent="0.3">
      <c r="B95" s="68">
        <v>126</v>
      </c>
      <c r="C95" s="15" t="s">
        <v>286</v>
      </c>
      <c r="D95" s="15" t="s">
        <v>403</v>
      </c>
      <c r="E95" s="26" t="s">
        <v>288</v>
      </c>
      <c r="F95" s="27" t="s">
        <v>129</v>
      </c>
      <c r="G95" s="63">
        <v>2500</v>
      </c>
      <c r="H95" s="28">
        <v>45252</v>
      </c>
      <c r="I95" s="69">
        <v>1</v>
      </c>
      <c r="J95" s="17" t="s">
        <v>45</v>
      </c>
    </row>
    <row r="96" spans="2:10" ht="14.4" x14ac:dyDescent="0.3">
      <c r="B96" s="68">
        <v>127</v>
      </c>
      <c r="C96" s="15" t="s">
        <v>469</v>
      </c>
      <c r="D96" s="15" t="s">
        <v>470</v>
      </c>
      <c r="E96" s="2" t="s">
        <v>471</v>
      </c>
      <c r="F96" s="15" t="s">
        <v>129</v>
      </c>
      <c r="G96" s="63">
        <v>2500</v>
      </c>
      <c r="H96" s="28">
        <v>45544</v>
      </c>
      <c r="I96" s="69">
        <v>1</v>
      </c>
      <c r="J96" s="17" t="s">
        <v>45</v>
      </c>
    </row>
    <row r="97" spans="2:10" ht="14.4" x14ac:dyDescent="0.3">
      <c r="B97" s="68">
        <v>129</v>
      </c>
      <c r="C97" s="15" t="s">
        <v>466</v>
      </c>
      <c r="D97" s="15" t="s">
        <v>467</v>
      </c>
      <c r="E97" s="2" t="s">
        <v>468</v>
      </c>
      <c r="F97" s="15" t="s">
        <v>129</v>
      </c>
      <c r="G97" s="63">
        <v>3000</v>
      </c>
      <c r="H97" s="28">
        <v>45537</v>
      </c>
      <c r="I97" s="69">
        <v>1</v>
      </c>
      <c r="J97" s="17" t="s">
        <v>45</v>
      </c>
    </row>
    <row r="98" spans="2:10" ht="14.4" x14ac:dyDescent="0.3">
      <c r="B98" s="68">
        <v>130</v>
      </c>
      <c r="C98" s="15" t="s">
        <v>251</v>
      </c>
      <c r="D98" s="15" t="s">
        <v>325</v>
      </c>
      <c r="E98" s="1" t="s">
        <v>30</v>
      </c>
      <c r="F98" s="15" t="s">
        <v>116</v>
      </c>
      <c r="G98" s="63">
        <v>2000</v>
      </c>
      <c r="H98" s="16">
        <v>42767</v>
      </c>
      <c r="I98" s="69">
        <v>1</v>
      </c>
      <c r="J98" s="17" t="s">
        <v>45</v>
      </c>
    </row>
    <row r="99" spans="2:10" ht="14.4" x14ac:dyDescent="0.3">
      <c r="B99" s="68">
        <v>131</v>
      </c>
      <c r="C99" s="15" t="s">
        <v>83</v>
      </c>
      <c r="D99" s="15" t="s">
        <v>336</v>
      </c>
      <c r="E99" s="2" t="s">
        <v>48</v>
      </c>
      <c r="F99" s="15" t="s">
        <v>170</v>
      </c>
      <c r="G99" s="63">
        <v>2500</v>
      </c>
      <c r="H99" s="16">
        <v>43990</v>
      </c>
      <c r="I99" s="69">
        <v>1</v>
      </c>
      <c r="J99" s="17" t="s">
        <v>45</v>
      </c>
    </row>
    <row r="100" spans="2:10" ht="14.4" x14ac:dyDescent="0.3">
      <c r="B100" s="68">
        <v>132</v>
      </c>
      <c r="C100" s="15" t="s">
        <v>82</v>
      </c>
      <c r="D100" s="15" t="s">
        <v>335</v>
      </c>
      <c r="E100" s="2" t="s">
        <v>44</v>
      </c>
      <c r="F100" s="15" t="s">
        <v>65</v>
      </c>
      <c r="G100" s="63">
        <v>1750</v>
      </c>
      <c r="H100" s="16">
        <v>43971</v>
      </c>
      <c r="I100" s="69">
        <v>1</v>
      </c>
      <c r="J100" s="17" t="s">
        <v>45</v>
      </c>
    </row>
    <row r="101" spans="2:10" ht="14.4" x14ac:dyDescent="0.3">
      <c r="B101" s="68">
        <v>133</v>
      </c>
      <c r="C101" s="15" t="s">
        <v>75</v>
      </c>
      <c r="D101" s="15" t="s">
        <v>300</v>
      </c>
      <c r="E101" s="2" t="s">
        <v>17</v>
      </c>
      <c r="F101" s="15" t="s">
        <v>195</v>
      </c>
      <c r="G101" s="63">
        <v>2500</v>
      </c>
      <c r="H101" s="16">
        <v>39860</v>
      </c>
      <c r="I101" s="69">
        <v>1</v>
      </c>
      <c r="J101" s="17" t="s">
        <v>45</v>
      </c>
    </row>
    <row r="102" spans="2:10" ht="14.4" x14ac:dyDescent="0.3">
      <c r="B102" s="68">
        <v>134</v>
      </c>
      <c r="C102" s="15" t="s">
        <v>258</v>
      </c>
      <c r="D102" s="15" t="s">
        <v>354</v>
      </c>
      <c r="E102" s="22" t="s">
        <v>109</v>
      </c>
      <c r="F102" s="15" t="s">
        <v>135</v>
      </c>
      <c r="G102" s="63">
        <v>1000</v>
      </c>
      <c r="H102" s="24">
        <v>44356</v>
      </c>
      <c r="I102" s="69">
        <v>1</v>
      </c>
      <c r="J102" s="25" t="s">
        <v>45</v>
      </c>
    </row>
    <row r="103" spans="2:10" ht="14.4" x14ac:dyDescent="0.3">
      <c r="B103" s="68">
        <v>135</v>
      </c>
      <c r="C103" s="15" t="s">
        <v>120</v>
      </c>
      <c r="D103" s="15" t="s">
        <v>357</v>
      </c>
      <c r="E103" s="2" t="s">
        <v>122</v>
      </c>
      <c r="F103" s="15" t="s">
        <v>90</v>
      </c>
      <c r="G103" s="62">
        <v>3150</v>
      </c>
      <c r="H103" s="16">
        <v>44440</v>
      </c>
      <c r="I103" s="69">
        <v>1</v>
      </c>
      <c r="J103" s="17" t="s">
        <v>45</v>
      </c>
    </row>
    <row r="104" spans="2:10" ht="14.4" x14ac:dyDescent="0.3">
      <c r="B104" s="68">
        <v>136</v>
      </c>
      <c r="C104" s="15" t="s">
        <v>493</v>
      </c>
      <c r="D104" s="15" t="s">
        <v>494</v>
      </c>
      <c r="E104" s="2" t="s">
        <v>495</v>
      </c>
      <c r="F104" s="15" t="s">
        <v>496</v>
      </c>
      <c r="G104" s="62">
        <v>3500</v>
      </c>
      <c r="H104" s="16">
        <v>45537</v>
      </c>
      <c r="I104" s="69">
        <v>1</v>
      </c>
      <c r="J104" s="17" t="s">
        <v>45</v>
      </c>
    </row>
    <row r="105" spans="2:10" ht="14.4" x14ac:dyDescent="0.3">
      <c r="B105" s="68">
        <v>138</v>
      </c>
      <c r="C105" s="15" t="s">
        <v>457</v>
      </c>
      <c r="D105" s="15" t="s">
        <v>458</v>
      </c>
      <c r="E105" s="2" t="s">
        <v>459</v>
      </c>
      <c r="F105" s="15" t="s">
        <v>460</v>
      </c>
      <c r="G105" s="62">
        <v>3500</v>
      </c>
      <c r="H105" s="16">
        <v>45530</v>
      </c>
      <c r="I105" s="69">
        <v>1</v>
      </c>
      <c r="J105" s="17" t="s">
        <v>45</v>
      </c>
    </row>
    <row r="106" spans="2:10" ht="14.4" x14ac:dyDescent="0.3">
      <c r="B106" s="68">
        <v>139</v>
      </c>
      <c r="C106" s="15" t="s">
        <v>121</v>
      </c>
      <c r="D106" s="15" t="s">
        <v>358</v>
      </c>
      <c r="E106" s="26" t="s">
        <v>123</v>
      </c>
      <c r="F106" s="15" t="s">
        <v>51</v>
      </c>
      <c r="G106" s="63">
        <v>2300</v>
      </c>
      <c r="H106" s="28">
        <v>44455</v>
      </c>
      <c r="I106" s="69">
        <v>1</v>
      </c>
      <c r="J106" s="17" t="s">
        <v>45</v>
      </c>
    </row>
    <row r="107" spans="2:10" ht="14.4" x14ac:dyDescent="0.3">
      <c r="B107" s="68">
        <v>140</v>
      </c>
      <c r="C107" s="15" t="s">
        <v>461</v>
      </c>
      <c r="D107" s="15" t="s">
        <v>462</v>
      </c>
      <c r="E107" s="2" t="s">
        <v>463</v>
      </c>
      <c r="F107" s="15" t="s">
        <v>464</v>
      </c>
      <c r="G107" s="63">
        <v>3000</v>
      </c>
      <c r="H107" s="28">
        <v>45530</v>
      </c>
      <c r="I107" s="69">
        <v>1</v>
      </c>
      <c r="J107" s="17" t="s">
        <v>45</v>
      </c>
    </row>
    <row r="108" spans="2:10" ht="14.4" x14ac:dyDescent="0.3">
      <c r="B108" s="68">
        <v>141</v>
      </c>
      <c r="C108" s="15" t="s">
        <v>146</v>
      </c>
      <c r="D108" s="15" t="s">
        <v>370</v>
      </c>
      <c r="E108" s="1" t="s">
        <v>142</v>
      </c>
      <c r="F108" s="15" t="s">
        <v>52</v>
      </c>
      <c r="G108" s="63">
        <v>750</v>
      </c>
      <c r="H108" s="16">
        <v>44845</v>
      </c>
      <c r="I108" s="69">
        <v>1</v>
      </c>
      <c r="J108" s="17" t="s">
        <v>45</v>
      </c>
    </row>
    <row r="109" spans="2:10" ht="14.4" x14ac:dyDescent="0.3">
      <c r="B109" s="68">
        <v>144</v>
      </c>
      <c r="C109" s="15" t="s">
        <v>489</v>
      </c>
      <c r="D109" s="15" t="s">
        <v>490</v>
      </c>
      <c r="E109" s="1" t="s">
        <v>491</v>
      </c>
      <c r="F109" s="15" t="s">
        <v>492</v>
      </c>
      <c r="G109" s="63">
        <v>1500</v>
      </c>
      <c r="H109" s="16">
        <v>45552</v>
      </c>
      <c r="I109" s="69">
        <v>1</v>
      </c>
      <c r="J109" s="17" t="s">
        <v>45</v>
      </c>
    </row>
    <row r="110" spans="2:10" ht="14.4" x14ac:dyDescent="0.3">
      <c r="B110" s="68">
        <v>145</v>
      </c>
      <c r="C110" s="15" t="s">
        <v>238</v>
      </c>
      <c r="D110" s="15" t="s">
        <v>309</v>
      </c>
      <c r="E110" s="1" t="s">
        <v>3</v>
      </c>
      <c r="F110" s="15" t="s">
        <v>129</v>
      </c>
      <c r="G110" s="63">
        <v>2000</v>
      </c>
      <c r="H110" s="16">
        <v>40107</v>
      </c>
      <c r="I110" s="69">
        <v>1</v>
      </c>
      <c r="J110" s="17" t="s">
        <v>45</v>
      </c>
    </row>
    <row r="111" spans="2:10" ht="14.4" x14ac:dyDescent="0.3">
      <c r="B111" s="68">
        <v>146</v>
      </c>
      <c r="C111" s="15" t="s">
        <v>248</v>
      </c>
      <c r="D111" s="15" t="s">
        <v>322</v>
      </c>
      <c r="E111" s="53" t="s">
        <v>11</v>
      </c>
      <c r="F111" s="54" t="s">
        <v>124</v>
      </c>
      <c r="G111" s="63">
        <v>2000</v>
      </c>
      <c r="H111" s="55">
        <v>42296</v>
      </c>
      <c r="I111" s="69">
        <v>1</v>
      </c>
      <c r="J111" s="56" t="s">
        <v>45</v>
      </c>
    </row>
    <row r="112" spans="2:10" ht="14.4" x14ac:dyDescent="0.3">
      <c r="B112" s="68">
        <v>147</v>
      </c>
      <c r="C112" s="15" t="s">
        <v>292</v>
      </c>
      <c r="D112" s="15" t="s">
        <v>406</v>
      </c>
      <c r="E112" s="18" t="s">
        <v>295</v>
      </c>
      <c r="F112" s="19" t="s">
        <v>96</v>
      </c>
      <c r="G112" s="63">
        <v>1500</v>
      </c>
      <c r="H112" s="20">
        <v>45314</v>
      </c>
      <c r="I112" s="69">
        <v>1</v>
      </c>
      <c r="J112" s="17" t="s">
        <v>45</v>
      </c>
    </row>
    <row r="113" spans="2:10" ht="14.4" x14ac:dyDescent="0.3">
      <c r="B113" s="68">
        <v>148</v>
      </c>
      <c r="C113" s="15" t="s">
        <v>268</v>
      </c>
      <c r="D113" s="15" t="s">
        <v>394</v>
      </c>
      <c r="E113" s="38" t="s">
        <v>221</v>
      </c>
      <c r="F113" s="39" t="s">
        <v>59</v>
      </c>
      <c r="G113" s="63">
        <v>1000</v>
      </c>
      <c r="H113" s="40">
        <v>45154</v>
      </c>
      <c r="I113" s="69">
        <v>1</v>
      </c>
      <c r="J113" s="17" t="s">
        <v>45</v>
      </c>
    </row>
    <row r="114" spans="2:10" ht="14.4" x14ac:dyDescent="0.3">
      <c r="B114" s="68">
        <v>149</v>
      </c>
      <c r="C114" s="15" t="s">
        <v>461</v>
      </c>
      <c r="D114" s="15" t="s">
        <v>505</v>
      </c>
      <c r="E114" s="2" t="s">
        <v>506</v>
      </c>
      <c r="F114" s="15" t="s">
        <v>175</v>
      </c>
      <c r="G114" s="63">
        <v>850</v>
      </c>
      <c r="H114" s="16">
        <v>45582</v>
      </c>
      <c r="I114" s="69">
        <v>1</v>
      </c>
      <c r="J114" s="17" t="s">
        <v>289</v>
      </c>
    </row>
    <row r="115" spans="2:10" ht="14.4" x14ac:dyDescent="0.3">
      <c r="B115" s="68">
        <v>150</v>
      </c>
      <c r="C115" s="15" t="s">
        <v>145</v>
      </c>
      <c r="D115" s="15" t="s">
        <v>369</v>
      </c>
      <c r="E115" s="1" t="s">
        <v>141</v>
      </c>
      <c r="F115" s="15" t="s">
        <v>65</v>
      </c>
      <c r="G115" s="63">
        <v>1000</v>
      </c>
      <c r="H115" s="16">
        <v>44844</v>
      </c>
      <c r="I115" s="69">
        <v>1</v>
      </c>
      <c r="J115" s="17" t="s">
        <v>45</v>
      </c>
    </row>
    <row r="116" spans="2:10" ht="14.4" x14ac:dyDescent="0.3">
      <c r="B116" s="84">
        <v>151</v>
      </c>
      <c r="C116" s="15" t="s">
        <v>407</v>
      </c>
      <c r="D116" s="85" t="s">
        <v>408</v>
      </c>
      <c r="E116" s="86" t="s">
        <v>409</v>
      </c>
      <c r="F116" s="85" t="s">
        <v>176</v>
      </c>
      <c r="G116" s="61">
        <v>1500</v>
      </c>
      <c r="H116" s="87">
        <v>45338</v>
      </c>
      <c r="I116" s="69">
        <v>1</v>
      </c>
      <c r="J116" s="17" t="s">
        <v>45</v>
      </c>
    </row>
    <row r="117" spans="2:10" ht="14.4" x14ac:dyDescent="0.3">
      <c r="B117" s="68">
        <v>152</v>
      </c>
      <c r="C117" s="15" t="s">
        <v>137</v>
      </c>
      <c r="D117" s="15" t="s">
        <v>365</v>
      </c>
      <c r="E117" s="38" t="s">
        <v>139</v>
      </c>
      <c r="F117" s="39" t="s">
        <v>199</v>
      </c>
      <c r="G117" s="63">
        <v>1500</v>
      </c>
      <c r="H117" s="40">
        <v>44795</v>
      </c>
      <c r="I117" s="69">
        <v>1</v>
      </c>
      <c r="J117" s="35" t="s">
        <v>45</v>
      </c>
    </row>
    <row r="118" spans="2:10" ht="14.4" x14ac:dyDescent="0.3">
      <c r="B118" s="68">
        <v>154</v>
      </c>
      <c r="C118" s="15" t="s">
        <v>136</v>
      </c>
      <c r="D118" s="15" t="s">
        <v>364</v>
      </c>
      <c r="E118" s="18" t="s">
        <v>138</v>
      </c>
      <c r="F118" s="15" t="s">
        <v>169</v>
      </c>
      <c r="G118" s="63">
        <v>1500</v>
      </c>
      <c r="H118" s="20">
        <v>44777</v>
      </c>
      <c r="I118" s="69">
        <v>1</v>
      </c>
      <c r="J118" s="17" t="s">
        <v>45</v>
      </c>
    </row>
    <row r="119" spans="2:10" ht="14.4" x14ac:dyDescent="0.3">
      <c r="B119" s="68">
        <v>155</v>
      </c>
      <c r="C119" s="15" t="s">
        <v>270</v>
      </c>
      <c r="D119" s="15" t="s">
        <v>397</v>
      </c>
      <c r="E119" s="2" t="s">
        <v>224</v>
      </c>
      <c r="F119" s="15" t="s">
        <v>212</v>
      </c>
      <c r="G119" s="63">
        <v>800</v>
      </c>
      <c r="H119" s="16">
        <v>45166</v>
      </c>
      <c r="I119" s="69">
        <v>1</v>
      </c>
      <c r="J119" s="17" t="s">
        <v>45</v>
      </c>
    </row>
    <row r="120" spans="2:10" ht="14.4" x14ac:dyDescent="0.3">
      <c r="B120" s="68">
        <v>156</v>
      </c>
      <c r="C120" s="15" t="s">
        <v>115</v>
      </c>
      <c r="D120" s="15" t="s">
        <v>355</v>
      </c>
      <c r="E120" s="1" t="s">
        <v>110</v>
      </c>
      <c r="F120" s="15" t="s">
        <v>57</v>
      </c>
      <c r="G120" s="63">
        <v>1000</v>
      </c>
      <c r="H120" s="16">
        <v>44356</v>
      </c>
      <c r="I120" s="69">
        <v>1</v>
      </c>
      <c r="J120" s="17" t="s">
        <v>45</v>
      </c>
    </row>
    <row r="121" spans="2:10" ht="14.4" x14ac:dyDescent="0.3">
      <c r="B121" s="68">
        <v>157</v>
      </c>
      <c r="C121" s="15" t="s">
        <v>249</v>
      </c>
      <c r="D121" s="15" t="s">
        <v>323</v>
      </c>
      <c r="E121" s="1" t="s">
        <v>13</v>
      </c>
      <c r="F121" s="15" t="s">
        <v>129</v>
      </c>
      <c r="G121" s="63">
        <v>3000</v>
      </c>
      <c r="H121" s="16">
        <v>42506</v>
      </c>
      <c r="I121" s="69">
        <v>1</v>
      </c>
      <c r="J121" s="17" t="s">
        <v>45</v>
      </c>
    </row>
    <row r="122" spans="2:10" ht="14.4" x14ac:dyDescent="0.3">
      <c r="B122" s="68">
        <v>158</v>
      </c>
      <c r="C122" s="15" t="s">
        <v>85</v>
      </c>
      <c r="D122" s="64" t="s">
        <v>340</v>
      </c>
      <c r="E122" s="65" t="s">
        <v>72</v>
      </c>
      <c r="F122" s="64" t="s">
        <v>129</v>
      </c>
      <c r="G122" s="62">
        <v>2700</v>
      </c>
      <c r="H122" s="66">
        <v>44060</v>
      </c>
      <c r="I122" s="69">
        <v>1</v>
      </c>
      <c r="J122" s="67" t="s">
        <v>45</v>
      </c>
    </row>
    <row r="123" spans="2:10" ht="14.4" x14ac:dyDescent="0.3">
      <c r="B123" s="68">
        <v>161</v>
      </c>
      <c r="C123" s="15" t="s">
        <v>454</v>
      </c>
      <c r="D123" s="15" t="s">
        <v>455</v>
      </c>
      <c r="E123" s="1" t="s">
        <v>456</v>
      </c>
      <c r="F123" s="15" t="s">
        <v>54</v>
      </c>
      <c r="G123" s="63">
        <v>1350</v>
      </c>
      <c r="H123" s="16">
        <v>45510</v>
      </c>
      <c r="I123" s="69">
        <v>1</v>
      </c>
      <c r="J123" s="17" t="s">
        <v>45</v>
      </c>
    </row>
    <row r="124" spans="2:10" ht="14.4" x14ac:dyDescent="0.3">
      <c r="B124" s="68">
        <v>163</v>
      </c>
      <c r="C124" s="15" t="s">
        <v>291</v>
      </c>
      <c r="D124" s="15" t="s">
        <v>405</v>
      </c>
      <c r="E124" s="48" t="s">
        <v>294</v>
      </c>
      <c r="F124" s="47" t="s">
        <v>204</v>
      </c>
      <c r="G124" s="63">
        <v>950</v>
      </c>
      <c r="H124" s="49">
        <v>45313</v>
      </c>
      <c r="I124" s="69">
        <v>1</v>
      </c>
      <c r="J124" s="17" t="s">
        <v>45</v>
      </c>
    </row>
    <row r="125" spans="2:10" ht="14.4" x14ac:dyDescent="0.3">
      <c r="B125" s="68">
        <v>164</v>
      </c>
      <c r="C125" s="15" t="s">
        <v>272</v>
      </c>
      <c r="D125" s="64" t="s">
        <v>399</v>
      </c>
      <c r="E125" s="65" t="s">
        <v>275</v>
      </c>
      <c r="F125" s="64" t="s">
        <v>52</v>
      </c>
      <c r="G125" s="62">
        <v>750</v>
      </c>
      <c r="H125" s="66">
        <v>45173</v>
      </c>
      <c r="I125" s="69">
        <v>1</v>
      </c>
      <c r="J125" s="17" t="s">
        <v>45</v>
      </c>
    </row>
    <row r="126" spans="2:10" ht="14.4" x14ac:dyDescent="0.3">
      <c r="B126" s="75">
        <v>166</v>
      </c>
      <c r="C126" s="15" t="s">
        <v>263</v>
      </c>
      <c r="D126" s="76" t="s">
        <v>368</v>
      </c>
      <c r="E126" s="77" t="s">
        <v>140</v>
      </c>
      <c r="F126" s="76" t="s">
        <v>62</v>
      </c>
      <c r="G126" s="61">
        <v>700</v>
      </c>
      <c r="H126" s="78">
        <v>44832</v>
      </c>
      <c r="I126" s="69">
        <v>1</v>
      </c>
      <c r="J126" s="79" t="s">
        <v>45</v>
      </c>
    </row>
    <row r="127" spans="2:10" ht="14.4" x14ac:dyDescent="0.3">
      <c r="B127" s="68">
        <v>167</v>
      </c>
      <c r="C127" s="15" t="s">
        <v>162</v>
      </c>
      <c r="D127" s="15" t="s">
        <v>377</v>
      </c>
      <c r="E127" s="1" t="s">
        <v>165</v>
      </c>
      <c r="F127" s="15" t="s">
        <v>53</v>
      </c>
      <c r="G127" s="63">
        <v>800</v>
      </c>
      <c r="H127" s="16">
        <v>44965</v>
      </c>
      <c r="I127" s="69">
        <v>1</v>
      </c>
      <c r="J127" s="17" t="s">
        <v>45</v>
      </c>
    </row>
    <row r="128" spans="2:10" ht="14.4" x14ac:dyDescent="0.3">
      <c r="B128" s="68">
        <v>169</v>
      </c>
      <c r="C128" s="15" t="s">
        <v>189</v>
      </c>
      <c r="D128" s="15" t="s">
        <v>387</v>
      </c>
      <c r="E128" s="1" t="s">
        <v>194</v>
      </c>
      <c r="F128" s="15" t="s">
        <v>169</v>
      </c>
      <c r="G128" s="63">
        <v>1000</v>
      </c>
      <c r="H128" s="16">
        <v>45042</v>
      </c>
      <c r="I128" s="69">
        <v>1</v>
      </c>
      <c r="J128" s="17" t="s">
        <v>45</v>
      </c>
    </row>
    <row r="129" spans="2:10" ht="14.4" x14ac:dyDescent="0.3">
      <c r="B129" s="68">
        <v>170</v>
      </c>
      <c r="C129" s="15" t="s">
        <v>259</v>
      </c>
      <c r="D129" s="15" t="s">
        <v>360</v>
      </c>
      <c r="E129" s="1" t="s">
        <v>130</v>
      </c>
      <c r="F129" s="15" t="s">
        <v>54</v>
      </c>
      <c r="G129" s="63">
        <v>850</v>
      </c>
      <c r="H129" s="16">
        <v>44641</v>
      </c>
      <c r="I129" s="69">
        <v>1</v>
      </c>
      <c r="J129" s="17" t="s">
        <v>45</v>
      </c>
    </row>
    <row r="130" spans="2:10" ht="14.4" x14ac:dyDescent="0.3">
      <c r="B130" s="68">
        <v>171</v>
      </c>
      <c r="C130" s="15" t="s">
        <v>257</v>
      </c>
      <c r="D130" s="15" t="s">
        <v>352</v>
      </c>
      <c r="E130" s="2" t="s">
        <v>104</v>
      </c>
      <c r="F130" s="15" t="s">
        <v>66</v>
      </c>
      <c r="G130" s="63">
        <v>750</v>
      </c>
      <c r="H130" s="16">
        <v>44312</v>
      </c>
      <c r="I130" s="69">
        <v>1</v>
      </c>
      <c r="J130" s="17" t="s">
        <v>45</v>
      </c>
    </row>
    <row r="131" spans="2:10" ht="14.4" x14ac:dyDescent="0.3">
      <c r="B131" s="68">
        <v>173</v>
      </c>
      <c r="C131" s="15" t="s">
        <v>266</v>
      </c>
      <c r="D131" s="71" t="s">
        <v>392</v>
      </c>
      <c r="E131" s="72" t="s">
        <v>219</v>
      </c>
      <c r="F131" s="71" t="s">
        <v>96</v>
      </c>
      <c r="G131" s="61">
        <v>2000</v>
      </c>
      <c r="H131" s="73">
        <v>45147</v>
      </c>
      <c r="I131" s="69">
        <v>1</v>
      </c>
      <c r="J131" s="74" t="s">
        <v>45</v>
      </c>
    </row>
    <row r="132" spans="2:10" ht="14.4" x14ac:dyDescent="0.3">
      <c r="B132" s="68">
        <v>174</v>
      </c>
      <c r="C132" s="15" t="s">
        <v>86</v>
      </c>
      <c r="D132" s="15" t="s">
        <v>341</v>
      </c>
      <c r="E132" s="2" t="s">
        <v>73</v>
      </c>
      <c r="F132" s="15" t="s">
        <v>284</v>
      </c>
      <c r="G132" s="63">
        <v>1200</v>
      </c>
      <c r="H132" s="16">
        <v>44067</v>
      </c>
      <c r="I132" s="69">
        <v>1</v>
      </c>
      <c r="J132" s="17" t="s">
        <v>45</v>
      </c>
    </row>
    <row r="133" spans="2:10" ht="14.4" x14ac:dyDescent="0.3">
      <c r="B133" s="68">
        <v>175</v>
      </c>
      <c r="C133" s="15" t="s">
        <v>276</v>
      </c>
      <c r="D133" s="15" t="s">
        <v>317</v>
      </c>
      <c r="E133" s="53" t="s">
        <v>280</v>
      </c>
      <c r="F133" s="54" t="s">
        <v>96</v>
      </c>
      <c r="G133" s="63">
        <v>1000</v>
      </c>
      <c r="H133" s="55">
        <v>41061</v>
      </c>
      <c r="I133" s="69">
        <v>1</v>
      </c>
      <c r="J133" s="36" t="s">
        <v>45</v>
      </c>
    </row>
    <row r="134" spans="2:10" ht="14.4" x14ac:dyDescent="0.3">
      <c r="B134" s="68">
        <v>178</v>
      </c>
      <c r="C134" s="15" t="s">
        <v>187</v>
      </c>
      <c r="D134" s="15" t="s">
        <v>385</v>
      </c>
      <c r="E134" s="38" t="s">
        <v>192</v>
      </c>
      <c r="F134" s="39" t="s">
        <v>96</v>
      </c>
      <c r="G134" s="63">
        <v>1500</v>
      </c>
      <c r="H134" s="40">
        <v>45019</v>
      </c>
      <c r="I134" s="69">
        <v>1</v>
      </c>
      <c r="J134" s="35" t="s">
        <v>45</v>
      </c>
    </row>
    <row r="135" spans="2:10" ht="14.4" x14ac:dyDescent="0.3">
      <c r="B135" s="68">
        <v>179</v>
      </c>
      <c r="C135" s="15" t="s">
        <v>260</v>
      </c>
      <c r="D135" s="15" t="s">
        <v>361</v>
      </c>
      <c r="E135" s="2" t="s">
        <v>131</v>
      </c>
      <c r="F135" s="15" t="s">
        <v>132</v>
      </c>
      <c r="G135" s="63">
        <v>1500</v>
      </c>
      <c r="H135" s="4">
        <v>44697</v>
      </c>
      <c r="I135" s="69">
        <v>1</v>
      </c>
      <c r="J135" s="17" t="s">
        <v>45</v>
      </c>
    </row>
    <row r="136" spans="2:10" ht="14.4" x14ac:dyDescent="0.3">
      <c r="B136" s="68">
        <v>182</v>
      </c>
      <c r="C136" s="15" t="s">
        <v>267</v>
      </c>
      <c r="D136" s="15" t="s">
        <v>393</v>
      </c>
      <c r="E136" s="41" t="s">
        <v>220</v>
      </c>
      <c r="F136" s="42" t="s">
        <v>107</v>
      </c>
      <c r="G136" s="63">
        <v>2000</v>
      </c>
      <c r="H136" s="43">
        <v>45148</v>
      </c>
      <c r="I136" s="69">
        <v>1</v>
      </c>
      <c r="J136" s="35" t="s">
        <v>45</v>
      </c>
    </row>
    <row r="137" spans="2:10" ht="14.4" x14ac:dyDescent="0.3">
      <c r="B137" s="68">
        <v>183</v>
      </c>
      <c r="C137" s="15" t="s">
        <v>126</v>
      </c>
      <c r="D137" s="15" t="s">
        <v>359</v>
      </c>
      <c r="E137" s="1" t="s">
        <v>127</v>
      </c>
      <c r="F137" s="15" t="s">
        <v>128</v>
      </c>
      <c r="G137" s="63">
        <v>1300</v>
      </c>
      <c r="H137" s="16">
        <v>44515</v>
      </c>
      <c r="I137" s="69">
        <v>1</v>
      </c>
      <c r="J137" s="17" t="s">
        <v>45</v>
      </c>
    </row>
    <row r="138" spans="2:10" ht="14.4" x14ac:dyDescent="0.3">
      <c r="B138" s="68">
        <v>184</v>
      </c>
      <c r="C138" s="15" t="s">
        <v>151</v>
      </c>
      <c r="D138" s="15" t="s">
        <v>373</v>
      </c>
      <c r="E138" s="22" t="s">
        <v>156</v>
      </c>
      <c r="F138" s="23" t="s">
        <v>90</v>
      </c>
      <c r="G138" s="63">
        <v>3150</v>
      </c>
      <c r="H138" s="24">
        <v>44929</v>
      </c>
      <c r="I138" s="69">
        <v>1</v>
      </c>
      <c r="J138" s="25" t="s">
        <v>45</v>
      </c>
    </row>
    <row r="139" spans="2:10" ht="14.4" x14ac:dyDescent="0.3">
      <c r="B139" s="68">
        <v>185</v>
      </c>
      <c r="C139" s="15" t="s">
        <v>118</v>
      </c>
      <c r="D139" s="15" t="s">
        <v>356</v>
      </c>
      <c r="E139" s="53" t="s">
        <v>119</v>
      </c>
      <c r="F139" s="54" t="s">
        <v>144</v>
      </c>
      <c r="G139" s="63">
        <v>2800</v>
      </c>
      <c r="H139" s="55">
        <v>44410</v>
      </c>
      <c r="I139" s="69">
        <v>1</v>
      </c>
      <c r="J139" s="56" t="s">
        <v>45</v>
      </c>
    </row>
    <row r="140" spans="2:10" ht="14.4" x14ac:dyDescent="0.3">
      <c r="B140" s="68">
        <v>186</v>
      </c>
      <c r="C140" s="15" t="s">
        <v>516</v>
      </c>
      <c r="D140" s="15" t="s">
        <v>517</v>
      </c>
      <c r="E140" s="2" t="s">
        <v>518</v>
      </c>
      <c r="F140" s="15" t="s">
        <v>96</v>
      </c>
      <c r="G140" s="63">
        <v>1500</v>
      </c>
      <c r="H140" s="55">
        <v>45587</v>
      </c>
      <c r="I140" s="69">
        <v>1</v>
      </c>
      <c r="J140" s="17" t="s">
        <v>45</v>
      </c>
    </row>
    <row r="141" spans="2:10" ht="14.4" x14ac:dyDescent="0.3">
      <c r="B141" s="68">
        <v>187</v>
      </c>
      <c r="C141" s="15" t="s">
        <v>278</v>
      </c>
      <c r="D141" s="15" t="s">
        <v>401</v>
      </c>
      <c r="E141" s="2" t="s">
        <v>282</v>
      </c>
      <c r="F141" s="15" t="s">
        <v>212</v>
      </c>
      <c r="G141" s="63">
        <v>800</v>
      </c>
      <c r="H141" s="16">
        <v>45201</v>
      </c>
      <c r="I141" s="69">
        <v>1</v>
      </c>
      <c r="J141" s="17" t="s">
        <v>45</v>
      </c>
    </row>
    <row r="142" spans="2:10" ht="14.4" x14ac:dyDescent="0.3">
      <c r="B142" s="68">
        <v>188</v>
      </c>
      <c r="C142" s="15" t="s">
        <v>285</v>
      </c>
      <c r="D142" s="15" t="s">
        <v>343</v>
      </c>
      <c r="E142" s="44" t="s">
        <v>287</v>
      </c>
      <c r="F142" s="45" t="s">
        <v>172</v>
      </c>
      <c r="G142" s="63">
        <v>1500</v>
      </c>
      <c r="H142" s="46">
        <v>44090</v>
      </c>
      <c r="I142" s="69">
        <v>1</v>
      </c>
      <c r="J142" s="36" t="s">
        <v>45</v>
      </c>
    </row>
    <row r="143" spans="2:10" ht="14.4" x14ac:dyDescent="0.3">
      <c r="B143" s="68">
        <v>189</v>
      </c>
      <c r="C143" s="15" t="s">
        <v>472</v>
      </c>
      <c r="D143" s="15" t="s">
        <v>473</v>
      </c>
      <c r="E143" s="2" t="s">
        <v>474</v>
      </c>
      <c r="F143" s="15" t="s">
        <v>65</v>
      </c>
      <c r="G143" s="63">
        <v>1600</v>
      </c>
      <c r="H143" s="46">
        <v>45551</v>
      </c>
      <c r="I143" s="69">
        <v>1</v>
      </c>
      <c r="J143" s="17" t="s">
        <v>45</v>
      </c>
    </row>
    <row r="144" spans="2:10" ht="14.4" x14ac:dyDescent="0.3">
      <c r="B144" s="68">
        <v>72</v>
      </c>
      <c r="C144" s="15" t="s">
        <v>216</v>
      </c>
      <c r="D144" s="15" t="s">
        <v>395</v>
      </c>
      <c r="E144" s="53" t="s">
        <v>222</v>
      </c>
      <c r="F144" s="54" t="s">
        <v>53</v>
      </c>
      <c r="G144" s="63">
        <v>800</v>
      </c>
      <c r="H144" s="55">
        <v>45154</v>
      </c>
      <c r="I144" s="69">
        <v>1</v>
      </c>
      <c r="J144" s="17" t="s">
        <v>45</v>
      </c>
    </row>
    <row r="145" spans="2:10" ht="14.4" x14ac:dyDescent="0.3">
      <c r="B145" s="68">
        <v>192</v>
      </c>
      <c r="C145" s="15" t="s">
        <v>269</v>
      </c>
      <c r="D145" s="15" t="s">
        <v>396</v>
      </c>
      <c r="E145" s="2" t="s">
        <v>223</v>
      </c>
      <c r="F145" s="15" t="s">
        <v>197</v>
      </c>
      <c r="G145" s="63">
        <v>800</v>
      </c>
      <c r="H145" s="16">
        <v>45160</v>
      </c>
      <c r="I145" s="69">
        <v>1</v>
      </c>
      <c r="J145" s="17" t="s">
        <v>45</v>
      </c>
    </row>
    <row r="146" spans="2:10" ht="14.4" x14ac:dyDescent="0.3">
      <c r="B146" s="68">
        <v>193</v>
      </c>
      <c r="C146" s="15" t="s">
        <v>451</v>
      </c>
      <c r="D146" s="15" t="s">
        <v>452</v>
      </c>
      <c r="E146" s="2" t="s">
        <v>453</v>
      </c>
      <c r="F146" s="15" t="s">
        <v>411</v>
      </c>
      <c r="G146" s="63">
        <v>1000</v>
      </c>
      <c r="H146" s="16">
        <v>45512</v>
      </c>
      <c r="I146" s="69">
        <v>1</v>
      </c>
      <c r="J146" s="17" t="s">
        <v>45</v>
      </c>
    </row>
    <row r="147" spans="2:10" ht="14.4" x14ac:dyDescent="0.3">
      <c r="B147" s="68">
        <v>198</v>
      </c>
      <c r="C147" s="15" t="s">
        <v>507</v>
      </c>
      <c r="D147" s="15" t="s">
        <v>508</v>
      </c>
      <c r="E147" s="2" t="s">
        <v>509</v>
      </c>
      <c r="F147" s="15" t="s">
        <v>296</v>
      </c>
      <c r="G147" s="63">
        <v>2500</v>
      </c>
      <c r="H147" s="16">
        <v>45566</v>
      </c>
      <c r="I147" s="69">
        <v>1</v>
      </c>
      <c r="J147" s="17" t="s">
        <v>45</v>
      </c>
    </row>
    <row r="148" spans="2:10" ht="14.4" x14ac:dyDescent="0.3">
      <c r="B148" s="75">
        <v>199</v>
      </c>
      <c r="C148" s="15" t="s">
        <v>205</v>
      </c>
      <c r="D148" s="76" t="s">
        <v>380</v>
      </c>
      <c r="E148" s="77" t="s">
        <v>208</v>
      </c>
      <c r="F148" s="76" t="s">
        <v>176</v>
      </c>
      <c r="G148" s="61">
        <v>2300</v>
      </c>
      <c r="H148" s="78">
        <v>44986</v>
      </c>
      <c r="I148" s="69">
        <v>1</v>
      </c>
      <c r="J148" s="79" t="s">
        <v>289</v>
      </c>
    </row>
    <row r="149" spans="2:10" ht="14.4" x14ac:dyDescent="0.3">
      <c r="B149" s="68">
        <v>202</v>
      </c>
      <c r="C149" s="15" t="s">
        <v>290</v>
      </c>
      <c r="D149" s="15" t="s">
        <v>404</v>
      </c>
      <c r="E149" s="1" t="s">
        <v>293</v>
      </c>
      <c r="F149" s="15" t="s">
        <v>128</v>
      </c>
      <c r="G149" s="63">
        <v>1000</v>
      </c>
      <c r="H149" s="16">
        <v>45307</v>
      </c>
      <c r="I149" s="69">
        <v>1</v>
      </c>
      <c r="J149" s="17" t="s">
        <v>45</v>
      </c>
    </row>
    <row r="150" spans="2:10" ht="14.4" x14ac:dyDescent="0.3">
      <c r="B150" s="68">
        <v>204</v>
      </c>
      <c r="C150" s="15" t="s">
        <v>265</v>
      </c>
      <c r="D150" s="15" t="s">
        <v>388</v>
      </c>
      <c r="E150" s="53" t="s">
        <v>202</v>
      </c>
      <c r="F150" s="54" t="s">
        <v>297</v>
      </c>
      <c r="G150" s="63">
        <v>1500</v>
      </c>
      <c r="H150" s="55">
        <v>45064</v>
      </c>
      <c r="I150" s="69">
        <v>1</v>
      </c>
      <c r="J150" s="56" t="s">
        <v>45</v>
      </c>
    </row>
    <row r="151" spans="2:10" ht="14.4" x14ac:dyDescent="0.3">
      <c r="B151" s="75">
        <v>207</v>
      </c>
      <c r="C151" s="15" t="s">
        <v>271</v>
      </c>
      <c r="D151" s="76" t="s">
        <v>398</v>
      </c>
      <c r="E151" s="77" t="s">
        <v>274</v>
      </c>
      <c r="F151" s="76" t="s">
        <v>204</v>
      </c>
      <c r="G151" s="61">
        <v>800</v>
      </c>
      <c r="H151" s="78">
        <v>45173</v>
      </c>
      <c r="I151" s="69">
        <v>1</v>
      </c>
      <c r="J151" s="17" t="s">
        <v>45</v>
      </c>
    </row>
    <row r="152" spans="2:10" ht="14.4" x14ac:dyDescent="0.3">
      <c r="B152" s="75">
        <v>181</v>
      </c>
      <c r="C152" s="15" t="s">
        <v>415</v>
      </c>
      <c r="D152" s="15" t="s">
        <v>416</v>
      </c>
      <c r="E152" s="2" t="s">
        <v>417</v>
      </c>
      <c r="F152" s="15" t="s">
        <v>96</v>
      </c>
      <c r="G152" s="61">
        <v>1500</v>
      </c>
      <c r="H152" s="16" t="s">
        <v>418</v>
      </c>
      <c r="I152" s="69">
        <v>1</v>
      </c>
      <c r="J152" s="17" t="s">
        <v>45</v>
      </c>
    </row>
    <row r="153" spans="2:10" ht="14.4" x14ac:dyDescent="0.3">
      <c r="B153" s="75">
        <v>58</v>
      </c>
      <c r="C153" s="15" t="s">
        <v>147</v>
      </c>
      <c r="D153" s="15" t="s">
        <v>419</v>
      </c>
      <c r="E153" s="2" t="s">
        <v>420</v>
      </c>
      <c r="F153" s="15" t="s">
        <v>56</v>
      </c>
      <c r="G153" s="61">
        <v>800</v>
      </c>
      <c r="H153" s="16" t="s">
        <v>418</v>
      </c>
      <c r="I153" s="69">
        <v>1</v>
      </c>
      <c r="J153" s="17" t="s">
        <v>45</v>
      </c>
    </row>
    <row r="154" spans="2:10" ht="14.4" x14ac:dyDescent="0.3">
      <c r="B154" s="75">
        <v>55</v>
      </c>
      <c r="C154" s="15" t="s">
        <v>421</v>
      </c>
      <c r="D154" s="15" t="s">
        <v>424</v>
      </c>
      <c r="E154" s="2" t="s">
        <v>425</v>
      </c>
      <c r="F154" s="15" t="s">
        <v>129</v>
      </c>
      <c r="G154" s="61">
        <v>2000</v>
      </c>
      <c r="H154" s="16">
        <v>45459</v>
      </c>
      <c r="I154" s="69">
        <v>1</v>
      </c>
      <c r="J154" s="17" t="s">
        <v>289</v>
      </c>
    </row>
    <row r="155" spans="2:10" ht="14.4" x14ac:dyDescent="0.3">
      <c r="B155" s="75">
        <v>128</v>
      </c>
      <c r="C155" s="15" t="s">
        <v>427</v>
      </c>
      <c r="D155" s="15" t="s">
        <v>422</v>
      </c>
      <c r="E155" s="2" t="s">
        <v>423</v>
      </c>
      <c r="F155" s="15" t="s">
        <v>89</v>
      </c>
      <c r="G155" s="61">
        <v>2500</v>
      </c>
      <c r="H155" s="16">
        <v>45461</v>
      </c>
      <c r="I155" s="69">
        <v>1</v>
      </c>
      <c r="J155" s="17" t="s">
        <v>45</v>
      </c>
    </row>
    <row r="156" spans="2:10" ht="14.4" x14ac:dyDescent="0.3">
      <c r="B156" s="75">
        <v>191</v>
      </c>
      <c r="C156" s="15" t="s">
        <v>428</v>
      </c>
      <c r="D156" s="15" t="s">
        <v>429</v>
      </c>
      <c r="E156" s="2" t="s">
        <v>430</v>
      </c>
      <c r="F156" s="15" t="s">
        <v>96</v>
      </c>
      <c r="G156" s="61">
        <v>1500</v>
      </c>
      <c r="H156" s="16">
        <v>45489</v>
      </c>
      <c r="I156" s="69">
        <v>1</v>
      </c>
      <c r="J156" s="17" t="s">
        <v>289</v>
      </c>
    </row>
    <row r="157" spans="2:10" ht="14.4" x14ac:dyDescent="0.3">
      <c r="B157" s="75">
        <v>201</v>
      </c>
      <c r="C157" s="15" t="s">
        <v>435</v>
      </c>
      <c r="D157" s="15" t="s">
        <v>434</v>
      </c>
      <c r="E157" s="2" t="s">
        <v>431</v>
      </c>
      <c r="F157" s="15" t="s">
        <v>432</v>
      </c>
      <c r="G157" s="61">
        <v>1300</v>
      </c>
      <c r="H157" s="16">
        <v>45495</v>
      </c>
      <c r="I157" s="69">
        <v>1</v>
      </c>
      <c r="J157" s="17" t="s">
        <v>45</v>
      </c>
    </row>
    <row r="158" spans="2:10" ht="14.4" x14ac:dyDescent="0.3">
      <c r="B158" s="75">
        <v>119</v>
      </c>
      <c r="C158" s="15" t="s">
        <v>433</v>
      </c>
      <c r="D158" s="15" t="s">
        <v>436</v>
      </c>
      <c r="E158" s="2" t="s">
        <v>437</v>
      </c>
      <c r="F158" s="15" t="s">
        <v>438</v>
      </c>
      <c r="G158" s="61">
        <v>800</v>
      </c>
      <c r="H158" s="16">
        <v>45489</v>
      </c>
      <c r="I158" s="69">
        <v>1</v>
      </c>
      <c r="J158" s="17" t="s">
        <v>45</v>
      </c>
    </row>
    <row r="159" spans="2:10" ht="14.4" x14ac:dyDescent="0.3">
      <c r="B159" s="75">
        <v>180</v>
      </c>
      <c r="C159" s="15" t="s">
        <v>541</v>
      </c>
      <c r="D159" s="15" t="s">
        <v>542</v>
      </c>
      <c r="E159" s="2" t="s">
        <v>543</v>
      </c>
      <c r="F159" s="15" t="s">
        <v>96</v>
      </c>
      <c r="G159" s="61">
        <v>1500</v>
      </c>
      <c r="H159" s="16">
        <v>45628</v>
      </c>
      <c r="I159" s="69">
        <v>1</v>
      </c>
      <c r="J159" s="17" t="s">
        <v>45</v>
      </c>
    </row>
    <row r="160" spans="2:10" ht="14.4" x14ac:dyDescent="0.3">
      <c r="B160" s="75">
        <v>229</v>
      </c>
      <c r="C160" s="15" t="s">
        <v>549</v>
      </c>
      <c r="D160" s="15" t="s">
        <v>550</v>
      </c>
      <c r="E160" s="2" t="s">
        <v>551</v>
      </c>
      <c r="F160" s="15" t="s">
        <v>56</v>
      </c>
      <c r="G160" s="61">
        <v>800</v>
      </c>
      <c r="H160" s="16">
        <v>45672</v>
      </c>
      <c r="I160" s="69">
        <v>1</v>
      </c>
      <c r="J160" s="17" t="s">
        <v>45</v>
      </c>
    </row>
    <row r="161" spans="2:10" ht="14.4" x14ac:dyDescent="0.3">
      <c r="B161" s="75"/>
      <c r="C161" s="15"/>
      <c r="D161" s="15"/>
      <c r="E161" s="2"/>
      <c r="F161" s="15"/>
      <c r="G161" s="61"/>
      <c r="H161" s="16"/>
      <c r="I161" s="69"/>
      <c r="J161" s="17"/>
    </row>
    <row r="162" spans="2:10" ht="14.4" x14ac:dyDescent="0.3">
      <c r="B162" s="75"/>
      <c r="C162" s="15"/>
      <c r="D162" s="15"/>
      <c r="E162" s="2"/>
      <c r="F162" s="15"/>
      <c r="G162" s="61"/>
      <c r="H162" s="16"/>
      <c r="I162" s="69"/>
      <c r="J162" s="17"/>
    </row>
    <row r="163" spans="2:10" x14ac:dyDescent="0.3">
      <c r="B163" s="50" t="s">
        <v>125</v>
      </c>
      <c r="C163" s="51" t="s">
        <v>544</v>
      </c>
      <c r="D163" s="51"/>
      <c r="E163" s="50"/>
      <c r="F163" s="11"/>
      <c r="G163" s="52">
        <f>SUBTOTAL(109,Tabla1[SUELDO MENSUAL])</f>
        <v>254800</v>
      </c>
      <c r="H163" s="51"/>
      <c r="I163" s="51"/>
      <c r="J163" s="51"/>
    </row>
  </sheetData>
  <mergeCells count="4">
    <mergeCell ref="B5:J5"/>
    <mergeCell ref="B4:J4"/>
    <mergeCell ref="B2:J2"/>
    <mergeCell ref="B1:J1"/>
  </mergeCells>
  <conditionalFormatting sqref="B52">
    <cfRule type="duplicateValues" dxfId="275" priority="1"/>
    <cfRule type="duplicateValues" dxfId="274" priority="2"/>
  </conditionalFormatting>
  <conditionalFormatting sqref="B63">
    <cfRule type="duplicateValues" dxfId="273" priority="11"/>
    <cfRule type="duplicateValues" dxfId="272" priority="13"/>
    <cfRule type="duplicateValues" dxfId="271" priority="14"/>
  </conditionalFormatting>
  <conditionalFormatting sqref="B64:B101 B8:B51 B103:B110 B112:B162 B53:B62">
    <cfRule type="duplicateValues" dxfId="270" priority="475"/>
    <cfRule type="duplicateValues" dxfId="269" priority="476"/>
  </conditionalFormatting>
  <conditionalFormatting sqref="B92:B93">
    <cfRule type="duplicateValues" dxfId="268" priority="199"/>
  </conditionalFormatting>
  <conditionalFormatting sqref="B102">
    <cfRule type="duplicateValues" dxfId="267" priority="9"/>
    <cfRule type="duplicateValues" dxfId="266" priority="10"/>
  </conditionalFormatting>
  <conditionalFormatting sqref="B111">
    <cfRule type="duplicateValues" dxfId="265" priority="6"/>
    <cfRule type="duplicateValues" dxfId="264" priority="7"/>
  </conditionalFormatting>
  <conditionalFormatting sqref="B164:B1048576 B148:B153 B1:B7">
    <cfRule type="duplicateValues" dxfId="263" priority="193"/>
  </conditionalFormatting>
  <conditionalFormatting sqref="E11:E12">
    <cfRule type="duplicateValues" dxfId="262" priority="4"/>
  </conditionalFormatting>
  <conditionalFormatting sqref="E51">
    <cfRule type="duplicateValues" dxfId="261" priority="288"/>
  </conditionalFormatting>
  <conditionalFormatting sqref="E53:E62 E8:E10 E64:E101 E103:E110 E112:E130 E13:E50 E132:E153">
    <cfRule type="duplicateValues" dxfId="260" priority="459"/>
  </conditionalFormatting>
  <conditionalFormatting sqref="E63">
    <cfRule type="duplicateValues" dxfId="259" priority="12"/>
  </conditionalFormatting>
  <conditionalFormatting sqref="E102">
    <cfRule type="duplicateValues" dxfId="258" priority="8"/>
  </conditionalFormatting>
  <conditionalFormatting sqref="E111">
    <cfRule type="duplicateValues" dxfId="257" priority="5"/>
  </conditionalFormatting>
  <conditionalFormatting sqref="E131">
    <cfRule type="duplicateValues" dxfId="256" priority="3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55908-BBEE-4C2E-B944-C910AC857364}">
  <sheetPr>
    <pageSetUpPr fitToPage="1"/>
  </sheetPr>
  <dimension ref="B1:J164"/>
  <sheetViews>
    <sheetView showGridLines="0" showRuler="0" zoomScale="80" zoomScaleNormal="80" workbookViewId="0">
      <pane xSplit="1" ySplit="7" topLeftCell="B108" activePane="bottomRight" state="frozen"/>
      <selection pane="topRight" activeCell="B1" sqref="B1"/>
      <selection pane="bottomLeft" activeCell="A8" sqref="A8"/>
      <selection pane="bottomRight" activeCell="M128" sqref="M128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552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540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4</v>
      </c>
      <c r="C10" s="15" t="s">
        <v>133</v>
      </c>
      <c r="D10" s="15" t="s">
        <v>363</v>
      </c>
      <c r="E10" s="2" t="s">
        <v>134</v>
      </c>
      <c r="F10" s="15" t="s">
        <v>90</v>
      </c>
      <c r="G10" s="63">
        <v>3000</v>
      </c>
      <c r="H10" s="16">
        <v>44760</v>
      </c>
      <c r="I10" s="69">
        <v>1</v>
      </c>
      <c r="J10" s="17" t="s">
        <v>45</v>
      </c>
    </row>
    <row r="11" spans="2:10" ht="14.4" x14ac:dyDescent="0.3">
      <c r="B11" s="37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37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37">
        <v>7</v>
      </c>
      <c r="C13" s="15" t="s">
        <v>182</v>
      </c>
      <c r="D13" s="15" t="s">
        <v>382</v>
      </c>
      <c r="E13" s="2" t="s">
        <v>184</v>
      </c>
      <c r="F13" s="15" t="s">
        <v>99</v>
      </c>
      <c r="G13" s="61">
        <v>1800</v>
      </c>
      <c r="H13" s="16">
        <v>45012</v>
      </c>
      <c r="I13" s="69">
        <v>1</v>
      </c>
      <c r="J13" s="17" t="s">
        <v>45</v>
      </c>
    </row>
    <row r="14" spans="2:10" ht="14.4" x14ac:dyDescent="0.3">
      <c r="B14" s="37">
        <v>8</v>
      </c>
      <c r="C14" s="15" t="s">
        <v>243</v>
      </c>
      <c r="D14" s="15" t="s">
        <v>315</v>
      </c>
      <c r="E14" s="2" t="s">
        <v>14</v>
      </c>
      <c r="F14" s="15" t="s">
        <v>61</v>
      </c>
      <c r="G14" s="63">
        <v>2500</v>
      </c>
      <c r="H14" s="16">
        <v>40513</v>
      </c>
      <c r="I14" s="69">
        <v>1</v>
      </c>
      <c r="J14" s="17" t="s">
        <v>45</v>
      </c>
    </row>
    <row r="15" spans="2:10" ht="14.4" x14ac:dyDescent="0.3">
      <c r="B15" s="37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16">
        <v>45398</v>
      </c>
      <c r="I15" s="69">
        <v>1</v>
      </c>
      <c r="J15" s="17" t="s">
        <v>45</v>
      </c>
    </row>
    <row r="16" spans="2:10" ht="14.4" x14ac:dyDescent="0.3">
      <c r="B16" s="37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37">
        <v>11</v>
      </c>
      <c r="C17" s="15" t="s">
        <v>188</v>
      </c>
      <c r="D17" s="15" t="s">
        <v>386</v>
      </c>
      <c r="E17" s="2" t="s">
        <v>193</v>
      </c>
      <c r="F17" s="15" t="s">
        <v>57</v>
      </c>
      <c r="G17" s="63">
        <v>800</v>
      </c>
      <c r="H17" s="16">
        <v>45034</v>
      </c>
      <c r="I17" s="69">
        <v>1</v>
      </c>
      <c r="J17" s="17" t="s">
        <v>45</v>
      </c>
    </row>
    <row r="18" spans="2:10" ht="14.4" x14ac:dyDescent="0.3">
      <c r="B18" s="37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37">
        <v>15</v>
      </c>
      <c r="C19" s="15" t="s">
        <v>231</v>
      </c>
      <c r="D19" s="15" t="s">
        <v>302</v>
      </c>
      <c r="E19" s="2" t="s">
        <v>4</v>
      </c>
      <c r="F19" s="15" t="s">
        <v>53</v>
      </c>
      <c r="G19" s="63">
        <v>900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16</v>
      </c>
      <c r="C20" s="15" t="s">
        <v>234</v>
      </c>
      <c r="D20" s="15" t="s">
        <v>305</v>
      </c>
      <c r="E20" s="2" t="s">
        <v>15</v>
      </c>
      <c r="F20" s="15" t="s">
        <v>56</v>
      </c>
      <c r="G20" s="62">
        <v>850</v>
      </c>
      <c r="H20" s="16">
        <v>39888</v>
      </c>
      <c r="I20" s="69">
        <v>1</v>
      </c>
      <c r="J20" s="17" t="s">
        <v>45</v>
      </c>
    </row>
    <row r="21" spans="2:10" ht="14.4" x14ac:dyDescent="0.3">
      <c r="B21" s="37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37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37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37">
        <v>20</v>
      </c>
      <c r="C24" s="15" t="s">
        <v>185</v>
      </c>
      <c r="D24" s="15" t="s">
        <v>383</v>
      </c>
      <c r="E24" s="1" t="s">
        <v>190</v>
      </c>
      <c r="F24" s="15" t="s">
        <v>213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484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37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37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37">
        <v>27</v>
      </c>
      <c r="C29" s="15" t="s">
        <v>229</v>
      </c>
      <c r="D29" s="15" t="s">
        <v>299</v>
      </c>
      <c r="E29" s="2" t="s">
        <v>16</v>
      </c>
      <c r="F29" s="15" t="s">
        <v>51</v>
      </c>
      <c r="G29" s="63">
        <v>2400</v>
      </c>
      <c r="H29" s="16">
        <v>39860</v>
      </c>
      <c r="I29" s="69">
        <v>1</v>
      </c>
      <c r="J29" s="17" t="s">
        <v>45</v>
      </c>
    </row>
    <row r="30" spans="2:10" ht="14.4" x14ac:dyDescent="0.3">
      <c r="B30" s="37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2300</v>
      </c>
      <c r="H30" s="16">
        <v>45518</v>
      </c>
      <c r="I30" s="69">
        <v>1</v>
      </c>
      <c r="J30" s="17" t="s">
        <v>45</v>
      </c>
    </row>
    <row r="31" spans="2:10" ht="14.4" x14ac:dyDescent="0.3">
      <c r="B31" s="37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16">
        <v>45566</v>
      </c>
      <c r="I31" s="69">
        <v>1</v>
      </c>
      <c r="J31" s="17" t="s">
        <v>45</v>
      </c>
    </row>
    <row r="32" spans="2:10" ht="14.4" x14ac:dyDescent="0.3">
      <c r="B32" s="37">
        <v>31</v>
      </c>
      <c r="C32" s="15" t="s">
        <v>262</v>
      </c>
      <c r="D32" s="15" t="s">
        <v>367</v>
      </c>
      <c r="E32" s="1" t="s">
        <v>181</v>
      </c>
      <c r="F32" s="15" t="s">
        <v>143</v>
      </c>
      <c r="G32" s="63">
        <v>1000</v>
      </c>
      <c r="H32" s="16">
        <v>44805</v>
      </c>
      <c r="I32" s="69">
        <v>1</v>
      </c>
      <c r="J32" s="17" t="s">
        <v>45</v>
      </c>
    </row>
    <row r="33" spans="2:10" ht="14.4" x14ac:dyDescent="0.3">
      <c r="B33" s="37">
        <v>33</v>
      </c>
      <c r="C33" s="15" t="s">
        <v>76</v>
      </c>
      <c r="D33" s="15" t="s">
        <v>326</v>
      </c>
      <c r="E33" s="1" t="s">
        <v>19</v>
      </c>
      <c r="F33" s="15" t="s">
        <v>51</v>
      </c>
      <c r="G33" s="63">
        <v>2400</v>
      </c>
      <c r="H33" s="16">
        <v>42871</v>
      </c>
      <c r="I33" s="69">
        <v>1</v>
      </c>
      <c r="J33" s="17" t="s">
        <v>45</v>
      </c>
    </row>
    <row r="34" spans="2:10" ht="14.4" x14ac:dyDescent="0.3">
      <c r="B34" s="37">
        <v>34</v>
      </c>
      <c r="C34" s="15" t="s">
        <v>228</v>
      </c>
      <c r="D34" s="15" t="s">
        <v>298</v>
      </c>
      <c r="E34" s="1" t="s">
        <v>18</v>
      </c>
      <c r="F34" s="15" t="s">
        <v>50</v>
      </c>
      <c r="G34" s="63">
        <v>2500</v>
      </c>
      <c r="H34" s="16">
        <v>39846</v>
      </c>
      <c r="I34" s="69">
        <v>1</v>
      </c>
      <c r="J34" s="17" t="s">
        <v>45</v>
      </c>
    </row>
    <row r="35" spans="2:10" ht="14.4" x14ac:dyDescent="0.3">
      <c r="B35" s="37">
        <v>35</v>
      </c>
      <c r="C35" s="15" t="s">
        <v>248</v>
      </c>
      <c r="D35" s="15" t="s">
        <v>322</v>
      </c>
      <c r="E35" s="2" t="s">
        <v>11</v>
      </c>
      <c r="F35" s="15" t="s">
        <v>553</v>
      </c>
      <c r="G35" s="63">
        <v>3000</v>
      </c>
      <c r="H35" s="16">
        <v>42296</v>
      </c>
      <c r="I35" s="69">
        <v>1</v>
      </c>
      <c r="J35" s="17" t="s">
        <v>45</v>
      </c>
    </row>
    <row r="36" spans="2:10" ht="14.4" x14ac:dyDescent="0.3">
      <c r="B36" s="37">
        <v>36</v>
      </c>
      <c r="C36" s="15" t="s">
        <v>472</v>
      </c>
      <c r="D36" s="15" t="s">
        <v>473</v>
      </c>
      <c r="E36" s="2" t="s">
        <v>474</v>
      </c>
      <c r="F36" s="15" t="s">
        <v>554</v>
      </c>
      <c r="G36" s="63">
        <v>2500</v>
      </c>
      <c r="H36" s="16">
        <v>45551</v>
      </c>
      <c r="I36" s="69">
        <v>1</v>
      </c>
      <c r="J36" s="17" t="s">
        <v>45</v>
      </c>
    </row>
    <row r="37" spans="2:10" ht="14.4" x14ac:dyDescent="0.3">
      <c r="B37" s="37">
        <v>38</v>
      </c>
      <c r="C37" s="15" t="s">
        <v>101</v>
      </c>
      <c r="D37" s="15" t="s">
        <v>350</v>
      </c>
      <c r="E37" s="2" t="s">
        <v>102</v>
      </c>
      <c r="F37" s="15" t="s">
        <v>143</v>
      </c>
      <c r="G37" s="63">
        <v>1000</v>
      </c>
      <c r="H37" s="16">
        <v>44291</v>
      </c>
      <c r="I37" s="69">
        <v>1</v>
      </c>
      <c r="J37" s="17" t="s">
        <v>45</v>
      </c>
    </row>
    <row r="38" spans="2:10" ht="14.4" x14ac:dyDescent="0.3">
      <c r="B38" s="37">
        <v>40</v>
      </c>
      <c r="C38" s="15" t="s">
        <v>240</v>
      </c>
      <c r="D38" s="15" t="s">
        <v>311</v>
      </c>
      <c r="E38" s="2" t="s">
        <v>27</v>
      </c>
      <c r="F38" s="15" t="s">
        <v>56</v>
      </c>
      <c r="G38" s="63">
        <v>900</v>
      </c>
      <c r="H38" s="16">
        <v>40163</v>
      </c>
      <c r="I38" s="69">
        <v>1</v>
      </c>
      <c r="J38" s="17" t="s">
        <v>45</v>
      </c>
    </row>
    <row r="39" spans="2:10" ht="14.4" x14ac:dyDescent="0.3">
      <c r="B39" s="37">
        <v>42</v>
      </c>
      <c r="C39" s="15" t="s">
        <v>555</v>
      </c>
      <c r="D39" s="15" t="s">
        <v>556</v>
      </c>
      <c r="E39" s="2" t="s">
        <v>557</v>
      </c>
      <c r="F39" s="15" t="s">
        <v>96</v>
      </c>
      <c r="G39" s="61">
        <v>1500</v>
      </c>
      <c r="H39" s="16">
        <v>45691</v>
      </c>
      <c r="I39" s="69">
        <v>1</v>
      </c>
      <c r="J39" s="17" t="s">
        <v>45</v>
      </c>
    </row>
    <row r="40" spans="2:10" ht="14.4" x14ac:dyDescent="0.3">
      <c r="B40" s="37">
        <v>44</v>
      </c>
      <c r="C40" s="15" t="s">
        <v>206</v>
      </c>
      <c r="D40" s="15" t="s">
        <v>389</v>
      </c>
      <c r="E40" s="2" t="s">
        <v>209</v>
      </c>
      <c r="F40" s="15" t="s">
        <v>56</v>
      </c>
      <c r="G40" s="62">
        <v>800</v>
      </c>
      <c r="H40" s="16">
        <v>45082</v>
      </c>
      <c r="I40" s="69">
        <v>1</v>
      </c>
      <c r="J40" s="17" t="s">
        <v>45</v>
      </c>
    </row>
    <row r="41" spans="2:10" ht="14.4" x14ac:dyDescent="0.3">
      <c r="B41" s="37">
        <v>45</v>
      </c>
      <c r="C41" s="15" t="s">
        <v>519</v>
      </c>
      <c r="D41" s="15" t="s">
        <v>520</v>
      </c>
      <c r="E41" s="2" t="s">
        <v>521</v>
      </c>
      <c r="F41" s="15" t="s">
        <v>135</v>
      </c>
      <c r="G41" s="63">
        <v>1000</v>
      </c>
      <c r="H41" s="16">
        <v>45587</v>
      </c>
      <c r="I41" s="69">
        <v>1</v>
      </c>
      <c r="J41" s="17" t="s">
        <v>289</v>
      </c>
    </row>
    <row r="42" spans="2:10" ht="14.4" x14ac:dyDescent="0.3">
      <c r="B42" s="37">
        <v>46</v>
      </c>
      <c r="C42" s="15" t="s">
        <v>150</v>
      </c>
      <c r="D42" s="15" t="s">
        <v>372</v>
      </c>
      <c r="E42" s="1" t="s">
        <v>155</v>
      </c>
      <c r="F42" s="15" t="s">
        <v>160</v>
      </c>
      <c r="G42" s="63">
        <v>1500</v>
      </c>
      <c r="H42" s="16">
        <v>44929</v>
      </c>
      <c r="I42" s="69">
        <v>1</v>
      </c>
      <c r="J42" s="17" t="s">
        <v>45</v>
      </c>
    </row>
    <row r="43" spans="2:10" ht="14.4" x14ac:dyDescent="0.3">
      <c r="B43" s="37">
        <v>47</v>
      </c>
      <c r="C43" s="15" t="s">
        <v>246</v>
      </c>
      <c r="D43" s="15" t="s">
        <v>320</v>
      </c>
      <c r="E43" s="2" t="s">
        <v>9</v>
      </c>
      <c r="F43" s="15" t="s">
        <v>105</v>
      </c>
      <c r="G43" s="63">
        <v>1800</v>
      </c>
      <c r="H43" s="16">
        <v>41886</v>
      </c>
      <c r="I43" s="69">
        <v>1</v>
      </c>
      <c r="J43" s="17" t="s">
        <v>45</v>
      </c>
    </row>
    <row r="44" spans="2:10" ht="14.4" x14ac:dyDescent="0.3">
      <c r="B44" s="37">
        <v>48</v>
      </c>
      <c r="C44" s="15" t="s">
        <v>261</v>
      </c>
      <c r="D44" s="15" t="s">
        <v>366</v>
      </c>
      <c r="E44" s="2" t="s">
        <v>180</v>
      </c>
      <c r="F44" s="15" t="s">
        <v>178</v>
      </c>
      <c r="G44" s="63">
        <v>1100</v>
      </c>
      <c r="H44" s="16">
        <v>44802</v>
      </c>
      <c r="I44" s="69">
        <v>1</v>
      </c>
      <c r="J44" s="17" t="s">
        <v>45</v>
      </c>
    </row>
    <row r="45" spans="2:10" ht="14.4" x14ac:dyDescent="0.3">
      <c r="B45" s="37">
        <v>49</v>
      </c>
      <c r="C45" s="15" t="s">
        <v>77</v>
      </c>
      <c r="D45" s="15" t="s">
        <v>329</v>
      </c>
      <c r="E45" s="2" t="s">
        <v>38</v>
      </c>
      <c r="F45" s="15" t="s">
        <v>68</v>
      </c>
      <c r="G45" s="63">
        <v>1100</v>
      </c>
      <c r="H45" s="16">
        <v>43955</v>
      </c>
      <c r="I45" s="69">
        <v>1</v>
      </c>
      <c r="J45" s="17" t="s">
        <v>45</v>
      </c>
    </row>
    <row r="46" spans="2:10" ht="14.4" x14ac:dyDescent="0.3">
      <c r="B46" s="37">
        <v>50</v>
      </c>
      <c r="C46" s="15" t="s">
        <v>152</v>
      </c>
      <c r="D46" s="15" t="s">
        <v>374</v>
      </c>
      <c r="E46" s="2" t="s">
        <v>157</v>
      </c>
      <c r="F46" s="15" t="s">
        <v>128</v>
      </c>
      <c r="G46" s="61">
        <v>1100</v>
      </c>
      <c r="H46" s="16">
        <v>44929</v>
      </c>
      <c r="I46" s="69">
        <v>1</v>
      </c>
      <c r="J46" s="17" t="s">
        <v>45</v>
      </c>
    </row>
    <row r="47" spans="2:10" ht="14.4" x14ac:dyDescent="0.3">
      <c r="B47" s="37">
        <v>51</v>
      </c>
      <c r="C47" s="15" t="s">
        <v>250</v>
      </c>
      <c r="D47" s="15" t="s">
        <v>324</v>
      </c>
      <c r="E47" s="2" t="s">
        <v>21</v>
      </c>
      <c r="F47" s="15" t="s">
        <v>56</v>
      </c>
      <c r="G47" s="63">
        <v>850</v>
      </c>
      <c r="H47" s="16">
        <v>42513</v>
      </c>
      <c r="I47" s="69">
        <v>1</v>
      </c>
      <c r="J47" s="17" t="s">
        <v>45</v>
      </c>
    </row>
    <row r="48" spans="2:10" ht="14.4" x14ac:dyDescent="0.3">
      <c r="B48" s="37">
        <v>52</v>
      </c>
      <c r="C48" s="15" t="s">
        <v>226</v>
      </c>
      <c r="D48" s="15" t="s">
        <v>313</v>
      </c>
      <c r="E48" s="1" t="s">
        <v>26</v>
      </c>
      <c r="F48" s="15" t="s">
        <v>168</v>
      </c>
      <c r="G48" s="63">
        <v>800</v>
      </c>
      <c r="H48" s="16">
        <v>40333</v>
      </c>
      <c r="I48" s="69">
        <v>1</v>
      </c>
      <c r="J48" s="17" t="s">
        <v>45</v>
      </c>
    </row>
    <row r="49" spans="2:10" ht="14.4" x14ac:dyDescent="0.3">
      <c r="B49" s="37">
        <v>53</v>
      </c>
      <c r="C49" s="15" t="s">
        <v>84</v>
      </c>
      <c r="D49" s="15" t="s">
        <v>337</v>
      </c>
      <c r="E49" s="1" t="s">
        <v>49</v>
      </c>
      <c r="F49" s="15" t="s">
        <v>70</v>
      </c>
      <c r="G49" s="63">
        <v>2500</v>
      </c>
      <c r="H49" s="16">
        <v>43992</v>
      </c>
      <c r="I49" s="69">
        <v>1</v>
      </c>
      <c r="J49" s="17" t="s">
        <v>45</v>
      </c>
    </row>
    <row r="50" spans="2:10" ht="14.4" x14ac:dyDescent="0.3">
      <c r="B50" s="37">
        <v>55</v>
      </c>
      <c r="C50" s="15" t="s">
        <v>421</v>
      </c>
      <c r="D50" s="15" t="s">
        <v>424</v>
      </c>
      <c r="E50" s="2" t="s">
        <v>425</v>
      </c>
      <c r="F50" s="15" t="s">
        <v>129</v>
      </c>
      <c r="G50" s="61">
        <v>2000</v>
      </c>
      <c r="H50" s="16">
        <v>45459</v>
      </c>
      <c r="I50" s="69">
        <v>1</v>
      </c>
      <c r="J50" s="17" t="s">
        <v>289</v>
      </c>
    </row>
    <row r="51" spans="2:10" ht="14.4" x14ac:dyDescent="0.3">
      <c r="B51" s="37">
        <v>56</v>
      </c>
      <c r="C51" s="15" t="s">
        <v>526</v>
      </c>
      <c r="D51" s="15" t="s">
        <v>527</v>
      </c>
      <c r="E51" s="1" t="s">
        <v>528</v>
      </c>
      <c r="F51" s="15" t="s">
        <v>129</v>
      </c>
      <c r="G51" s="63">
        <v>2500</v>
      </c>
      <c r="H51" s="16">
        <v>45617</v>
      </c>
      <c r="I51" s="69">
        <v>1</v>
      </c>
      <c r="J51" s="17" t="s">
        <v>45</v>
      </c>
    </row>
    <row r="52" spans="2:10" ht="14.4" x14ac:dyDescent="0.3">
      <c r="B52" s="37">
        <v>57</v>
      </c>
      <c r="C52" s="15" t="s">
        <v>95</v>
      </c>
      <c r="D52" s="15" t="s">
        <v>346</v>
      </c>
      <c r="E52" s="2" t="s">
        <v>93</v>
      </c>
      <c r="F52" s="15" t="s">
        <v>174</v>
      </c>
      <c r="G52" s="63">
        <v>1500</v>
      </c>
      <c r="H52" s="16">
        <v>44166</v>
      </c>
      <c r="I52" s="69">
        <v>1</v>
      </c>
      <c r="J52" s="17" t="s">
        <v>45</v>
      </c>
    </row>
    <row r="53" spans="2:10" ht="14.4" x14ac:dyDescent="0.3">
      <c r="B53" s="37">
        <v>58</v>
      </c>
      <c r="C53" s="15" t="s">
        <v>147</v>
      </c>
      <c r="D53" s="15" t="s">
        <v>419</v>
      </c>
      <c r="E53" s="2" t="s">
        <v>420</v>
      </c>
      <c r="F53" s="15" t="s">
        <v>56</v>
      </c>
      <c r="G53" s="61">
        <v>800</v>
      </c>
      <c r="H53" s="16" t="s">
        <v>418</v>
      </c>
      <c r="I53" s="69">
        <v>1</v>
      </c>
      <c r="J53" s="17" t="s">
        <v>45</v>
      </c>
    </row>
    <row r="54" spans="2:10" ht="14.4" x14ac:dyDescent="0.3">
      <c r="B54" s="37">
        <v>59</v>
      </c>
      <c r="C54" s="15" t="s">
        <v>256</v>
      </c>
      <c r="D54" s="15" t="s">
        <v>349</v>
      </c>
      <c r="E54" s="2" t="s">
        <v>97</v>
      </c>
      <c r="F54" s="15" t="s">
        <v>56</v>
      </c>
      <c r="G54" s="63">
        <v>800</v>
      </c>
      <c r="H54" s="16">
        <v>44252</v>
      </c>
      <c r="I54" s="69">
        <v>1</v>
      </c>
      <c r="J54" s="17" t="s">
        <v>45</v>
      </c>
    </row>
    <row r="55" spans="2:10" ht="14.4" x14ac:dyDescent="0.3">
      <c r="B55" s="37">
        <v>60</v>
      </c>
      <c r="C55" s="15" t="s">
        <v>536</v>
      </c>
      <c r="D55" s="15" t="s">
        <v>537</v>
      </c>
      <c r="E55" s="2" t="s">
        <v>538</v>
      </c>
      <c r="F55" s="15" t="s">
        <v>62</v>
      </c>
      <c r="G55" s="63">
        <v>700</v>
      </c>
      <c r="H55" s="16">
        <v>45611</v>
      </c>
      <c r="I55" s="69">
        <v>1</v>
      </c>
      <c r="J55" s="17" t="s">
        <v>45</v>
      </c>
    </row>
    <row r="56" spans="2:10" ht="14.4" x14ac:dyDescent="0.3">
      <c r="B56" s="37">
        <v>61</v>
      </c>
      <c r="C56" s="15" t="s">
        <v>412</v>
      </c>
      <c r="D56" s="15" t="s">
        <v>434</v>
      </c>
      <c r="E56" s="2" t="s">
        <v>413</v>
      </c>
      <c r="F56" s="15" t="s">
        <v>547</v>
      </c>
      <c r="G56" s="62">
        <v>2000</v>
      </c>
      <c r="H56" s="16">
        <v>45383</v>
      </c>
      <c r="I56" s="69">
        <v>1</v>
      </c>
      <c r="J56" s="17" t="s">
        <v>45</v>
      </c>
    </row>
    <row r="57" spans="2:10" ht="14.4" x14ac:dyDescent="0.3">
      <c r="B57" s="37">
        <v>62</v>
      </c>
      <c r="C57" s="15" t="s">
        <v>546</v>
      </c>
      <c r="D57" s="15" t="s">
        <v>482</v>
      </c>
      <c r="E57" s="2" t="s">
        <v>548</v>
      </c>
      <c r="F57" s="15" t="s">
        <v>414</v>
      </c>
      <c r="G57" s="61">
        <v>1600</v>
      </c>
      <c r="H57" s="16">
        <v>45663</v>
      </c>
      <c r="I57" s="69">
        <v>1</v>
      </c>
      <c r="J57" s="17" t="s">
        <v>45</v>
      </c>
    </row>
    <row r="58" spans="2:10" ht="14.4" x14ac:dyDescent="0.3">
      <c r="B58" s="37">
        <v>63</v>
      </c>
      <c r="C58" s="15" t="s">
        <v>215</v>
      </c>
      <c r="D58" s="15" t="s">
        <v>391</v>
      </c>
      <c r="E58" s="1" t="s">
        <v>218</v>
      </c>
      <c r="F58" s="15" t="s">
        <v>51</v>
      </c>
      <c r="G58" s="63">
        <v>2300</v>
      </c>
      <c r="H58" s="16">
        <v>45139</v>
      </c>
      <c r="I58" s="69">
        <v>1</v>
      </c>
      <c r="J58" s="17" t="s">
        <v>45</v>
      </c>
    </row>
    <row r="59" spans="2:10" ht="14.4" x14ac:dyDescent="0.3">
      <c r="B59" s="37">
        <v>64</v>
      </c>
      <c r="C59" s="15" t="s">
        <v>237</v>
      </c>
      <c r="D59" s="15" t="s">
        <v>308</v>
      </c>
      <c r="E59" s="1" t="s">
        <v>20</v>
      </c>
      <c r="F59" s="15" t="s">
        <v>98</v>
      </c>
      <c r="G59" s="63">
        <v>1300</v>
      </c>
      <c r="H59" s="16">
        <v>39996</v>
      </c>
      <c r="I59" s="69">
        <v>1</v>
      </c>
      <c r="J59" s="17" t="s">
        <v>45</v>
      </c>
    </row>
    <row r="60" spans="2:10" ht="14.4" x14ac:dyDescent="0.3">
      <c r="B60" s="37">
        <v>65</v>
      </c>
      <c r="C60" s="15" t="s">
        <v>186</v>
      </c>
      <c r="D60" s="15" t="s">
        <v>384</v>
      </c>
      <c r="E60" s="2" t="s">
        <v>191</v>
      </c>
      <c r="F60" s="15" t="s">
        <v>65</v>
      </c>
      <c r="G60" s="63">
        <v>1000</v>
      </c>
      <c r="H60" s="16">
        <v>45019</v>
      </c>
      <c r="I60" s="69">
        <v>1</v>
      </c>
      <c r="J60" s="17" t="s">
        <v>45</v>
      </c>
    </row>
    <row r="61" spans="2:10" ht="14.4" x14ac:dyDescent="0.3">
      <c r="B61" s="37">
        <v>67</v>
      </c>
      <c r="C61" s="15" t="s">
        <v>443</v>
      </c>
      <c r="D61" s="15" t="s">
        <v>444</v>
      </c>
      <c r="E61" s="1" t="s">
        <v>12</v>
      </c>
      <c r="F61" s="15" t="s">
        <v>111</v>
      </c>
      <c r="G61" s="63">
        <v>5000</v>
      </c>
      <c r="H61" s="16">
        <v>45524</v>
      </c>
      <c r="I61" s="69">
        <v>1</v>
      </c>
      <c r="J61" s="17" t="s">
        <v>45</v>
      </c>
    </row>
    <row r="62" spans="2:10" ht="14.4" x14ac:dyDescent="0.3">
      <c r="B62" s="37">
        <v>68</v>
      </c>
      <c r="C62" s="15" t="s">
        <v>177</v>
      </c>
      <c r="D62" s="15" t="s">
        <v>362</v>
      </c>
      <c r="E62" s="1" t="s">
        <v>179</v>
      </c>
      <c r="F62" s="15" t="s">
        <v>56</v>
      </c>
      <c r="G62" s="63">
        <v>800</v>
      </c>
      <c r="H62" s="16">
        <v>44711</v>
      </c>
      <c r="I62" s="69">
        <v>1</v>
      </c>
      <c r="J62" s="17" t="s">
        <v>45</v>
      </c>
    </row>
    <row r="63" spans="2:10" ht="14.4" x14ac:dyDescent="0.3">
      <c r="B63" s="37">
        <v>69</v>
      </c>
      <c r="C63" s="15" t="s">
        <v>230</v>
      </c>
      <c r="D63" s="15" t="s">
        <v>301</v>
      </c>
      <c r="E63" s="1" t="s">
        <v>5</v>
      </c>
      <c r="F63" s="15" t="s">
        <v>52</v>
      </c>
      <c r="G63" s="63">
        <v>900</v>
      </c>
      <c r="H63" s="16">
        <v>39860</v>
      </c>
      <c r="I63" s="69">
        <v>1</v>
      </c>
      <c r="J63" s="17" t="s">
        <v>45</v>
      </c>
    </row>
    <row r="64" spans="2:10" ht="14.4" x14ac:dyDescent="0.3">
      <c r="B64" s="37">
        <v>70</v>
      </c>
      <c r="C64" s="15" t="s">
        <v>445</v>
      </c>
      <c r="D64" s="15" t="s">
        <v>446</v>
      </c>
      <c r="E64" s="1" t="s">
        <v>447</v>
      </c>
      <c r="F64" s="15" t="s">
        <v>64</v>
      </c>
      <c r="G64" s="63">
        <v>4000</v>
      </c>
      <c r="H64" s="16">
        <v>45510</v>
      </c>
      <c r="I64" s="69">
        <v>1</v>
      </c>
      <c r="J64" s="17" t="s">
        <v>45</v>
      </c>
    </row>
    <row r="65" spans="2:10" ht="14.4" x14ac:dyDescent="0.3">
      <c r="B65" s="37">
        <v>71</v>
      </c>
      <c r="C65" s="15" t="s">
        <v>264</v>
      </c>
      <c r="D65" s="15" t="s">
        <v>381</v>
      </c>
      <c r="E65" s="2" t="s">
        <v>183</v>
      </c>
      <c r="F65" s="15" t="s">
        <v>62</v>
      </c>
      <c r="G65" s="63">
        <v>700</v>
      </c>
      <c r="H65" s="16">
        <v>44987</v>
      </c>
      <c r="I65" s="69">
        <v>1</v>
      </c>
      <c r="J65" s="17" t="s">
        <v>45</v>
      </c>
    </row>
    <row r="66" spans="2:10" ht="14.4" x14ac:dyDescent="0.3">
      <c r="B66" s="37">
        <v>72</v>
      </c>
      <c r="C66" s="15" t="s">
        <v>216</v>
      </c>
      <c r="D66" s="15" t="s">
        <v>395</v>
      </c>
      <c r="E66" s="2" t="s">
        <v>222</v>
      </c>
      <c r="F66" s="15" t="s">
        <v>53</v>
      </c>
      <c r="G66" s="63">
        <v>800</v>
      </c>
      <c r="H66" s="16">
        <v>45154</v>
      </c>
      <c r="I66" s="69">
        <v>1</v>
      </c>
      <c r="J66" s="17" t="s">
        <v>45</v>
      </c>
    </row>
    <row r="67" spans="2:10" ht="14.4" x14ac:dyDescent="0.3">
      <c r="B67" s="37">
        <v>74</v>
      </c>
      <c r="C67" s="15" t="s">
        <v>227</v>
      </c>
      <c r="D67" s="15" t="s">
        <v>318</v>
      </c>
      <c r="E67" s="2" t="s">
        <v>23</v>
      </c>
      <c r="F67" s="15" t="s">
        <v>57</v>
      </c>
      <c r="G67" s="63">
        <v>1000</v>
      </c>
      <c r="H67" s="16">
        <v>41242</v>
      </c>
      <c r="I67" s="69">
        <v>1</v>
      </c>
      <c r="J67" s="17" t="s">
        <v>45</v>
      </c>
    </row>
    <row r="68" spans="2:10" ht="14.4" x14ac:dyDescent="0.3">
      <c r="B68" s="37">
        <v>75</v>
      </c>
      <c r="C68" s="15" t="s">
        <v>239</v>
      </c>
      <c r="D68" s="15" t="s">
        <v>310</v>
      </c>
      <c r="E68" s="2" t="s">
        <v>24</v>
      </c>
      <c r="F68" s="15" t="s">
        <v>55</v>
      </c>
      <c r="G68" s="61">
        <v>1600</v>
      </c>
      <c r="H68" s="16">
        <v>40140</v>
      </c>
      <c r="I68" s="69">
        <v>1</v>
      </c>
      <c r="J68" s="17" t="s">
        <v>45</v>
      </c>
    </row>
    <row r="69" spans="2:10" ht="14.4" x14ac:dyDescent="0.3">
      <c r="B69" s="37">
        <v>76</v>
      </c>
      <c r="C69" s="15" t="s">
        <v>207</v>
      </c>
      <c r="D69" s="15" t="s">
        <v>390</v>
      </c>
      <c r="E69" s="2" t="s">
        <v>210</v>
      </c>
      <c r="F69" s="15" t="s">
        <v>211</v>
      </c>
      <c r="G69" s="61">
        <v>1800</v>
      </c>
      <c r="H69" s="16">
        <v>45089</v>
      </c>
      <c r="I69" s="69">
        <v>1</v>
      </c>
      <c r="J69" s="17" t="s">
        <v>45</v>
      </c>
    </row>
    <row r="70" spans="2:10" ht="14.4" x14ac:dyDescent="0.3">
      <c r="B70" s="37">
        <v>77</v>
      </c>
      <c r="C70" s="15" t="s">
        <v>279</v>
      </c>
      <c r="D70" s="15" t="s">
        <v>402</v>
      </c>
      <c r="E70" s="1" t="s">
        <v>283</v>
      </c>
      <c r="F70" s="15" t="s">
        <v>129</v>
      </c>
      <c r="G70" s="63">
        <v>2500</v>
      </c>
      <c r="H70" s="16">
        <v>45208</v>
      </c>
      <c r="I70" s="69">
        <v>1</v>
      </c>
      <c r="J70" s="17" t="s">
        <v>45</v>
      </c>
    </row>
    <row r="71" spans="2:10" ht="14.4" x14ac:dyDescent="0.3">
      <c r="B71" s="37">
        <v>79</v>
      </c>
      <c r="C71" s="15" t="s">
        <v>510</v>
      </c>
      <c r="D71" s="15" t="s">
        <v>511</v>
      </c>
      <c r="E71" s="1" t="s">
        <v>512</v>
      </c>
      <c r="F71" s="15" t="s">
        <v>513</v>
      </c>
      <c r="G71" s="63">
        <v>1500</v>
      </c>
      <c r="H71" s="16">
        <v>45566</v>
      </c>
      <c r="I71" s="69">
        <v>1</v>
      </c>
      <c r="J71" s="17" t="s">
        <v>289</v>
      </c>
    </row>
    <row r="72" spans="2:10" ht="14.4" x14ac:dyDescent="0.3">
      <c r="B72" s="37">
        <v>80</v>
      </c>
      <c r="C72" s="15" t="s">
        <v>500</v>
      </c>
      <c r="D72" s="15" t="s">
        <v>501</v>
      </c>
      <c r="E72" s="1" t="s">
        <v>502</v>
      </c>
      <c r="F72" s="15" t="s">
        <v>426</v>
      </c>
      <c r="G72" s="63">
        <v>1400</v>
      </c>
      <c r="H72" s="16">
        <v>45581</v>
      </c>
      <c r="I72" s="69">
        <v>1</v>
      </c>
      <c r="J72" s="17" t="s">
        <v>45</v>
      </c>
    </row>
    <row r="73" spans="2:10" ht="14.4" x14ac:dyDescent="0.3">
      <c r="B73" s="37">
        <v>82</v>
      </c>
      <c r="C73" s="15" t="s">
        <v>154</v>
      </c>
      <c r="D73" s="15" t="s">
        <v>376</v>
      </c>
      <c r="E73" s="1" t="s">
        <v>159</v>
      </c>
      <c r="F73" s="15" t="s">
        <v>65</v>
      </c>
      <c r="G73" s="63">
        <v>900</v>
      </c>
      <c r="H73" s="16">
        <v>44949</v>
      </c>
      <c r="I73" s="69">
        <v>1</v>
      </c>
      <c r="J73" s="17" t="s">
        <v>45</v>
      </c>
    </row>
    <row r="74" spans="2:10" ht="14.4" x14ac:dyDescent="0.3">
      <c r="B74" s="37">
        <v>83</v>
      </c>
      <c r="C74" s="15" t="s">
        <v>163</v>
      </c>
      <c r="D74" s="15" t="s">
        <v>378</v>
      </c>
      <c r="E74" s="1" t="s">
        <v>166</v>
      </c>
      <c r="F74" s="15" t="s">
        <v>69</v>
      </c>
      <c r="G74" s="63">
        <v>3000</v>
      </c>
      <c r="H74" s="16">
        <v>44972</v>
      </c>
      <c r="I74" s="69">
        <v>1</v>
      </c>
      <c r="J74" s="17" t="s">
        <v>45</v>
      </c>
    </row>
    <row r="75" spans="2:10" ht="14.4" x14ac:dyDescent="0.3">
      <c r="B75" s="37">
        <v>84</v>
      </c>
      <c r="C75" s="15" t="s">
        <v>252</v>
      </c>
      <c r="D75" s="15" t="s">
        <v>328</v>
      </c>
      <c r="E75" s="2" t="s">
        <v>37</v>
      </c>
      <c r="F75" s="15" t="s">
        <v>66</v>
      </c>
      <c r="G75" s="62">
        <v>900</v>
      </c>
      <c r="H75" s="16">
        <v>43437</v>
      </c>
      <c r="I75" s="69">
        <v>1</v>
      </c>
      <c r="J75" s="17" t="s">
        <v>45</v>
      </c>
    </row>
    <row r="76" spans="2:10" ht="14.4" x14ac:dyDescent="0.3">
      <c r="B76" s="37">
        <v>85</v>
      </c>
      <c r="C76" s="15" t="s">
        <v>241</v>
      </c>
      <c r="D76" s="15" t="s">
        <v>312</v>
      </c>
      <c r="E76" s="2" t="s">
        <v>112</v>
      </c>
      <c r="F76" s="15" t="s">
        <v>58</v>
      </c>
      <c r="G76" s="63">
        <v>1700</v>
      </c>
      <c r="H76" s="16">
        <v>40330</v>
      </c>
      <c r="I76" s="69">
        <v>1</v>
      </c>
      <c r="J76" s="17" t="s">
        <v>45</v>
      </c>
    </row>
    <row r="77" spans="2:10" ht="14.4" x14ac:dyDescent="0.3">
      <c r="B77" s="37">
        <v>86</v>
      </c>
      <c r="C77" s="15" t="s">
        <v>78</v>
      </c>
      <c r="D77" s="15" t="s">
        <v>330</v>
      </c>
      <c r="E77" s="2" t="s">
        <v>39</v>
      </c>
      <c r="F77" s="15" t="s">
        <v>225</v>
      </c>
      <c r="G77" s="63">
        <v>1650</v>
      </c>
      <c r="H77" s="16">
        <v>43955</v>
      </c>
      <c r="I77" s="69">
        <v>1</v>
      </c>
      <c r="J77" s="17" t="s">
        <v>45</v>
      </c>
    </row>
    <row r="78" spans="2:10" s="11" customFormat="1" ht="14.4" x14ac:dyDescent="0.3">
      <c r="B78" s="37">
        <v>87</v>
      </c>
      <c r="C78" s="15" t="s">
        <v>113</v>
      </c>
      <c r="D78" s="15" t="s">
        <v>345</v>
      </c>
      <c r="E78" s="1" t="s">
        <v>92</v>
      </c>
      <c r="F78" s="15" t="s">
        <v>198</v>
      </c>
      <c r="G78" s="63">
        <v>1500</v>
      </c>
      <c r="H78" s="16">
        <v>44158</v>
      </c>
      <c r="I78" s="69">
        <v>1</v>
      </c>
      <c r="J78" s="17" t="s">
        <v>45</v>
      </c>
    </row>
    <row r="79" spans="2:10" s="11" customFormat="1" ht="14.4" x14ac:dyDescent="0.3">
      <c r="B79" s="37">
        <v>88</v>
      </c>
      <c r="C79" s="15" t="s">
        <v>475</v>
      </c>
      <c r="D79" s="15" t="s">
        <v>476</v>
      </c>
      <c r="E79" s="1" t="s">
        <v>477</v>
      </c>
      <c r="F79" s="15" t="s">
        <v>56</v>
      </c>
      <c r="G79" s="63">
        <v>850</v>
      </c>
      <c r="H79" s="16">
        <v>45551</v>
      </c>
      <c r="I79" s="69">
        <v>1</v>
      </c>
      <c r="J79" s="17" t="s">
        <v>45</v>
      </c>
    </row>
    <row r="80" spans="2:10" ht="14.4" x14ac:dyDescent="0.3">
      <c r="B80" s="37">
        <v>89</v>
      </c>
      <c r="C80" s="15" t="s">
        <v>503</v>
      </c>
      <c r="D80" s="15" t="s">
        <v>325</v>
      </c>
      <c r="E80" s="2" t="s">
        <v>504</v>
      </c>
      <c r="F80" s="15" t="s">
        <v>54</v>
      </c>
      <c r="G80" s="63">
        <v>850</v>
      </c>
      <c r="H80" s="16">
        <v>45581</v>
      </c>
      <c r="I80" s="69">
        <v>1</v>
      </c>
      <c r="J80" s="17" t="s">
        <v>45</v>
      </c>
    </row>
    <row r="81" spans="2:10" ht="14.4" x14ac:dyDescent="0.3">
      <c r="B81" s="37">
        <v>90</v>
      </c>
      <c r="C81" s="15" t="s">
        <v>114</v>
      </c>
      <c r="D81" s="15" t="s">
        <v>351</v>
      </c>
      <c r="E81" s="2" t="s">
        <v>103</v>
      </c>
      <c r="F81" s="15" t="s">
        <v>53</v>
      </c>
      <c r="G81" s="63">
        <v>800</v>
      </c>
      <c r="H81" s="16">
        <v>44302</v>
      </c>
      <c r="I81" s="69">
        <v>1</v>
      </c>
      <c r="J81" s="17" t="s">
        <v>45</v>
      </c>
    </row>
    <row r="82" spans="2:10" ht="14.4" x14ac:dyDescent="0.3">
      <c r="B82" s="37">
        <v>91</v>
      </c>
      <c r="C82" s="15" t="s">
        <v>235</v>
      </c>
      <c r="D82" s="15" t="s">
        <v>306</v>
      </c>
      <c r="E82" s="1" t="s">
        <v>6</v>
      </c>
      <c r="F82" s="15" t="s">
        <v>53</v>
      </c>
      <c r="G82" s="63">
        <v>900</v>
      </c>
      <c r="H82" s="16">
        <v>39937</v>
      </c>
      <c r="I82" s="69">
        <v>1</v>
      </c>
      <c r="J82" s="17" t="s">
        <v>45</v>
      </c>
    </row>
    <row r="83" spans="2:10" ht="14.4" x14ac:dyDescent="0.3">
      <c r="B83" s="37">
        <v>92</v>
      </c>
      <c r="C83" s="15" t="s">
        <v>478</v>
      </c>
      <c r="D83" s="15" t="s">
        <v>479</v>
      </c>
      <c r="E83" s="1" t="s">
        <v>480</v>
      </c>
      <c r="F83" s="15" t="s">
        <v>96</v>
      </c>
      <c r="G83" s="63">
        <v>1500</v>
      </c>
      <c r="H83" s="16">
        <v>45551</v>
      </c>
      <c r="I83" s="69">
        <v>1</v>
      </c>
      <c r="J83" s="17" t="s">
        <v>45</v>
      </c>
    </row>
    <row r="84" spans="2:10" ht="14.4" x14ac:dyDescent="0.3">
      <c r="B84" s="37">
        <v>93</v>
      </c>
      <c r="C84" s="15" t="s">
        <v>87</v>
      </c>
      <c r="D84" s="15" t="s">
        <v>342</v>
      </c>
      <c r="E84" s="2" t="s">
        <v>74</v>
      </c>
      <c r="F84" s="15" t="s">
        <v>171</v>
      </c>
      <c r="G84" s="63">
        <v>2000</v>
      </c>
      <c r="H84" s="16">
        <v>44075</v>
      </c>
      <c r="I84" s="69">
        <v>1</v>
      </c>
      <c r="J84" s="17" t="s">
        <v>45</v>
      </c>
    </row>
    <row r="85" spans="2:10" ht="14.4" x14ac:dyDescent="0.3">
      <c r="B85" s="37">
        <v>94</v>
      </c>
      <c r="C85" s="15" t="s">
        <v>254</v>
      </c>
      <c r="D85" s="15" t="s">
        <v>338</v>
      </c>
      <c r="E85" s="2" t="s">
        <v>71</v>
      </c>
      <c r="F85" s="15" t="s">
        <v>60</v>
      </c>
      <c r="G85" s="61">
        <v>2500</v>
      </c>
      <c r="H85" s="16">
        <v>44014</v>
      </c>
      <c r="I85" s="69">
        <v>1</v>
      </c>
      <c r="J85" s="17" t="s">
        <v>45</v>
      </c>
    </row>
    <row r="86" spans="2:10" ht="14.4" x14ac:dyDescent="0.3">
      <c r="B86" s="37">
        <v>95</v>
      </c>
      <c r="C86" s="15" t="s">
        <v>233</v>
      </c>
      <c r="D86" s="15" t="s">
        <v>304</v>
      </c>
      <c r="E86" s="2" t="s">
        <v>1</v>
      </c>
      <c r="F86" s="15" t="s">
        <v>117</v>
      </c>
      <c r="G86" s="63">
        <v>1200</v>
      </c>
      <c r="H86" s="16">
        <v>39874</v>
      </c>
      <c r="I86" s="69">
        <v>1</v>
      </c>
      <c r="J86" s="17" t="s">
        <v>45</v>
      </c>
    </row>
    <row r="87" spans="2:10" ht="14.4" x14ac:dyDescent="0.3">
      <c r="B87" s="37">
        <v>96</v>
      </c>
      <c r="C87" s="15" t="s">
        <v>253</v>
      </c>
      <c r="D87" s="15" t="s">
        <v>331</v>
      </c>
      <c r="E87" s="2" t="s">
        <v>40</v>
      </c>
      <c r="F87" s="15" t="s">
        <v>107</v>
      </c>
      <c r="G87" s="61">
        <v>2000</v>
      </c>
      <c r="H87" s="16">
        <v>43955</v>
      </c>
      <c r="I87" s="69">
        <v>1</v>
      </c>
      <c r="J87" s="17" t="s">
        <v>45</v>
      </c>
    </row>
    <row r="88" spans="2:10" ht="14.4" x14ac:dyDescent="0.3">
      <c r="B88" s="37">
        <v>97</v>
      </c>
      <c r="C88" s="15" t="s">
        <v>80</v>
      </c>
      <c r="D88" s="15" t="s">
        <v>333</v>
      </c>
      <c r="E88" s="1" t="s">
        <v>42</v>
      </c>
      <c r="F88" s="15" t="s">
        <v>410</v>
      </c>
      <c r="G88" s="63">
        <v>1500</v>
      </c>
      <c r="H88" s="16">
        <v>43969</v>
      </c>
      <c r="I88" s="69">
        <v>1</v>
      </c>
      <c r="J88" s="17" t="s">
        <v>45</v>
      </c>
    </row>
    <row r="89" spans="2:10" ht="14.4" x14ac:dyDescent="0.3">
      <c r="B89" s="37">
        <v>98</v>
      </c>
      <c r="C89" s="15" t="s">
        <v>214</v>
      </c>
      <c r="D89" s="15" t="s">
        <v>348</v>
      </c>
      <c r="E89" s="1" t="s">
        <v>217</v>
      </c>
      <c r="F89" s="15" t="s">
        <v>96</v>
      </c>
      <c r="G89" s="63">
        <v>2000</v>
      </c>
      <c r="H89" s="16">
        <v>44242</v>
      </c>
      <c r="I89" s="69">
        <v>1</v>
      </c>
      <c r="J89" s="17" t="s">
        <v>45</v>
      </c>
    </row>
    <row r="90" spans="2:10" ht="14.4" x14ac:dyDescent="0.3">
      <c r="B90" s="37">
        <v>99</v>
      </c>
      <c r="C90" s="15" t="s">
        <v>153</v>
      </c>
      <c r="D90" s="15" t="s">
        <v>375</v>
      </c>
      <c r="E90" s="2" t="s">
        <v>158</v>
      </c>
      <c r="F90" s="15" t="s">
        <v>203</v>
      </c>
      <c r="G90" s="61">
        <v>2500</v>
      </c>
      <c r="H90" s="16">
        <v>44936</v>
      </c>
      <c r="I90" s="69">
        <v>1</v>
      </c>
      <c r="J90" s="17" t="s">
        <v>45</v>
      </c>
    </row>
    <row r="91" spans="2:10" ht="14.4" x14ac:dyDescent="0.3">
      <c r="B91" s="37">
        <v>100</v>
      </c>
      <c r="C91" s="15" t="s">
        <v>108</v>
      </c>
      <c r="D91" s="15" t="s">
        <v>353</v>
      </c>
      <c r="E91" s="1" t="s">
        <v>106</v>
      </c>
      <c r="F91" s="15" t="s">
        <v>116</v>
      </c>
      <c r="G91" s="63">
        <v>2000</v>
      </c>
      <c r="H91" s="16">
        <v>44319</v>
      </c>
      <c r="I91" s="69">
        <v>1</v>
      </c>
      <c r="J91" s="17" t="s">
        <v>45</v>
      </c>
    </row>
    <row r="92" spans="2:10" ht="14.4" x14ac:dyDescent="0.3">
      <c r="B92" s="37">
        <v>101</v>
      </c>
      <c r="C92" s="15" t="s">
        <v>244</v>
      </c>
      <c r="D92" s="15" t="s">
        <v>316</v>
      </c>
      <c r="E92" s="1" t="s">
        <v>28</v>
      </c>
      <c r="F92" s="15" t="s">
        <v>63</v>
      </c>
      <c r="G92" s="63">
        <v>1600</v>
      </c>
      <c r="H92" s="16">
        <v>40710</v>
      </c>
      <c r="I92" s="69">
        <v>1</v>
      </c>
      <c r="J92" s="17" t="s">
        <v>45</v>
      </c>
    </row>
    <row r="93" spans="2:10" ht="14.4" x14ac:dyDescent="0.3">
      <c r="B93" s="37">
        <v>103</v>
      </c>
      <c r="C93" s="15" t="s">
        <v>245</v>
      </c>
      <c r="D93" s="15" t="s">
        <v>319</v>
      </c>
      <c r="E93" s="2" t="s">
        <v>29</v>
      </c>
      <c r="F93" s="15" t="s">
        <v>62</v>
      </c>
      <c r="G93" s="63">
        <v>700</v>
      </c>
      <c r="H93" s="16">
        <v>41673</v>
      </c>
      <c r="I93" s="69">
        <v>1</v>
      </c>
      <c r="J93" s="17" t="s">
        <v>45</v>
      </c>
    </row>
    <row r="94" spans="2:10" ht="14.4" x14ac:dyDescent="0.3">
      <c r="B94" s="37">
        <v>104</v>
      </c>
      <c r="C94" s="15" t="s">
        <v>164</v>
      </c>
      <c r="D94" s="15" t="s">
        <v>379</v>
      </c>
      <c r="E94" s="2" t="s">
        <v>167</v>
      </c>
      <c r="F94" s="15" t="s">
        <v>62</v>
      </c>
      <c r="G94" s="61">
        <v>700</v>
      </c>
      <c r="H94" s="16">
        <v>44980</v>
      </c>
      <c r="I94" s="69">
        <v>1</v>
      </c>
      <c r="J94" s="17" t="s">
        <v>45</v>
      </c>
    </row>
    <row r="95" spans="2:10" ht="14.4" x14ac:dyDescent="0.3">
      <c r="B95" s="37">
        <v>116</v>
      </c>
      <c r="C95" s="15" t="s">
        <v>226</v>
      </c>
      <c r="D95" s="15" t="s">
        <v>327</v>
      </c>
      <c r="E95" s="2" t="s">
        <v>22</v>
      </c>
      <c r="F95" s="15" t="s">
        <v>66</v>
      </c>
      <c r="G95" s="63">
        <v>750</v>
      </c>
      <c r="H95" s="16">
        <v>42913</v>
      </c>
      <c r="I95" s="69">
        <v>1</v>
      </c>
      <c r="J95" s="17" t="s">
        <v>45</v>
      </c>
    </row>
    <row r="96" spans="2:10" ht="14.4" x14ac:dyDescent="0.3">
      <c r="B96" s="37">
        <v>117</v>
      </c>
      <c r="C96" s="15" t="s">
        <v>81</v>
      </c>
      <c r="D96" s="15" t="s">
        <v>334</v>
      </c>
      <c r="E96" s="1" t="s">
        <v>43</v>
      </c>
      <c r="F96" s="15" t="s">
        <v>116</v>
      </c>
      <c r="G96" s="63">
        <v>2000</v>
      </c>
      <c r="H96" s="16">
        <v>43969</v>
      </c>
      <c r="I96" s="69">
        <v>1</v>
      </c>
      <c r="J96" s="17" t="s">
        <v>45</v>
      </c>
    </row>
    <row r="97" spans="2:10" ht="14.4" x14ac:dyDescent="0.3">
      <c r="B97" s="37">
        <v>119</v>
      </c>
      <c r="C97" s="15" t="s">
        <v>433</v>
      </c>
      <c r="D97" s="15" t="s">
        <v>436</v>
      </c>
      <c r="E97" s="2" t="s">
        <v>437</v>
      </c>
      <c r="F97" s="15" t="s">
        <v>438</v>
      </c>
      <c r="G97" s="61">
        <v>800</v>
      </c>
      <c r="H97" s="16">
        <v>45489</v>
      </c>
      <c r="I97" s="69">
        <v>1</v>
      </c>
      <c r="J97" s="17" t="s">
        <v>45</v>
      </c>
    </row>
    <row r="98" spans="2:10" ht="14.4" x14ac:dyDescent="0.3">
      <c r="B98" s="37">
        <v>121</v>
      </c>
      <c r="C98" s="15" t="s">
        <v>91</v>
      </c>
      <c r="D98" s="15" t="s">
        <v>344</v>
      </c>
      <c r="E98" s="2" t="s">
        <v>88</v>
      </c>
      <c r="F98" s="15" t="s">
        <v>173</v>
      </c>
      <c r="G98" s="63">
        <v>1600</v>
      </c>
      <c r="H98" s="16">
        <v>44105</v>
      </c>
      <c r="I98" s="69">
        <v>1</v>
      </c>
      <c r="J98" s="17" t="s">
        <v>45</v>
      </c>
    </row>
    <row r="99" spans="2:10" ht="14.4" x14ac:dyDescent="0.3">
      <c r="B99" s="37">
        <v>124</v>
      </c>
      <c r="C99" s="15" t="s">
        <v>529</v>
      </c>
      <c r="D99" s="15" t="s">
        <v>530</v>
      </c>
      <c r="E99" s="2" t="s">
        <v>531</v>
      </c>
      <c r="F99" s="15" t="s">
        <v>532</v>
      </c>
      <c r="G99" s="63">
        <v>2500</v>
      </c>
      <c r="H99" s="16">
        <v>45617</v>
      </c>
      <c r="I99" s="69">
        <v>1</v>
      </c>
      <c r="J99" s="17" t="s">
        <v>45</v>
      </c>
    </row>
    <row r="100" spans="2:10" ht="14.4" x14ac:dyDescent="0.3">
      <c r="B100" s="37">
        <v>125</v>
      </c>
      <c r="C100" s="15" t="s">
        <v>79</v>
      </c>
      <c r="D100" s="15" t="s">
        <v>332</v>
      </c>
      <c r="E100" s="1" t="s">
        <v>41</v>
      </c>
      <c r="F100" s="15" t="s">
        <v>58</v>
      </c>
      <c r="G100" s="63">
        <v>1200</v>
      </c>
      <c r="H100" s="16">
        <v>43955</v>
      </c>
      <c r="I100" s="69">
        <v>1</v>
      </c>
      <c r="J100" s="17" t="s">
        <v>45</v>
      </c>
    </row>
    <row r="101" spans="2:10" ht="14.4" x14ac:dyDescent="0.3">
      <c r="B101" s="37">
        <v>126</v>
      </c>
      <c r="C101" s="15" t="s">
        <v>286</v>
      </c>
      <c r="D101" s="15" t="s">
        <v>403</v>
      </c>
      <c r="E101" s="2" t="s">
        <v>288</v>
      </c>
      <c r="F101" s="15" t="s">
        <v>129</v>
      </c>
      <c r="G101" s="63">
        <v>2500</v>
      </c>
      <c r="H101" s="16">
        <v>45252</v>
      </c>
      <c r="I101" s="69">
        <v>1</v>
      </c>
      <c r="J101" s="17" t="s">
        <v>45</v>
      </c>
    </row>
    <row r="102" spans="2:10" ht="14.4" x14ac:dyDescent="0.3">
      <c r="B102" s="37">
        <v>127</v>
      </c>
      <c r="C102" s="15" t="s">
        <v>469</v>
      </c>
      <c r="D102" s="15" t="s">
        <v>470</v>
      </c>
      <c r="E102" s="2" t="s">
        <v>471</v>
      </c>
      <c r="F102" s="15" t="s">
        <v>129</v>
      </c>
      <c r="G102" s="63">
        <v>2500</v>
      </c>
      <c r="H102" s="16">
        <v>45544</v>
      </c>
      <c r="I102" s="69">
        <v>1</v>
      </c>
      <c r="J102" s="17" t="s">
        <v>45</v>
      </c>
    </row>
    <row r="103" spans="2:10" ht="14.4" x14ac:dyDescent="0.3">
      <c r="B103" s="37">
        <v>128</v>
      </c>
      <c r="C103" s="15" t="s">
        <v>427</v>
      </c>
      <c r="D103" s="15" t="s">
        <v>422</v>
      </c>
      <c r="E103" s="2" t="s">
        <v>423</v>
      </c>
      <c r="F103" s="15" t="s">
        <v>89</v>
      </c>
      <c r="G103" s="61">
        <v>2500</v>
      </c>
      <c r="H103" s="16">
        <v>45461</v>
      </c>
      <c r="I103" s="69">
        <v>1</v>
      </c>
      <c r="J103" s="17" t="s">
        <v>45</v>
      </c>
    </row>
    <row r="104" spans="2:10" ht="14.4" x14ac:dyDescent="0.3">
      <c r="B104" s="37">
        <v>129</v>
      </c>
      <c r="C104" s="15" t="s">
        <v>466</v>
      </c>
      <c r="D104" s="15" t="s">
        <v>467</v>
      </c>
      <c r="E104" s="2" t="s">
        <v>468</v>
      </c>
      <c r="F104" s="15" t="s">
        <v>129</v>
      </c>
      <c r="G104" s="63">
        <v>3000</v>
      </c>
      <c r="H104" s="16">
        <v>45537</v>
      </c>
      <c r="I104" s="69">
        <v>1</v>
      </c>
      <c r="J104" s="17" t="s">
        <v>45</v>
      </c>
    </row>
    <row r="105" spans="2:10" ht="14.4" x14ac:dyDescent="0.3">
      <c r="B105" s="37">
        <v>130</v>
      </c>
      <c r="C105" s="15" t="s">
        <v>251</v>
      </c>
      <c r="D105" s="15" t="s">
        <v>325</v>
      </c>
      <c r="E105" s="1" t="s">
        <v>30</v>
      </c>
      <c r="F105" s="15" t="s">
        <v>116</v>
      </c>
      <c r="G105" s="63">
        <v>2000</v>
      </c>
      <c r="H105" s="16">
        <v>42767</v>
      </c>
      <c r="I105" s="69">
        <v>1</v>
      </c>
      <c r="J105" s="17" t="s">
        <v>45</v>
      </c>
    </row>
    <row r="106" spans="2:10" ht="14.4" x14ac:dyDescent="0.3">
      <c r="B106" s="37">
        <v>131</v>
      </c>
      <c r="C106" s="15" t="s">
        <v>83</v>
      </c>
      <c r="D106" s="15" t="s">
        <v>336</v>
      </c>
      <c r="E106" s="2" t="s">
        <v>48</v>
      </c>
      <c r="F106" s="15" t="s">
        <v>170</v>
      </c>
      <c r="G106" s="63">
        <v>2500</v>
      </c>
      <c r="H106" s="16">
        <v>43990</v>
      </c>
      <c r="I106" s="69">
        <v>1</v>
      </c>
      <c r="J106" s="17" t="s">
        <v>45</v>
      </c>
    </row>
    <row r="107" spans="2:10" ht="14.4" x14ac:dyDescent="0.3">
      <c r="B107" s="37">
        <v>132</v>
      </c>
      <c r="C107" s="15" t="s">
        <v>82</v>
      </c>
      <c r="D107" s="15" t="s">
        <v>335</v>
      </c>
      <c r="E107" s="2" t="s">
        <v>44</v>
      </c>
      <c r="F107" s="15" t="s">
        <v>65</v>
      </c>
      <c r="G107" s="63">
        <v>1750</v>
      </c>
      <c r="H107" s="16">
        <v>43971</v>
      </c>
      <c r="I107" s="69">
        <v>1</v>
      </c>
      <c r="J107" s="17" t="s">
        <v>45</v>
      </c>
    </row>
    <row r="108" spans="2:10" ht="14.4" x14ac:dyDescent="0.3">
      <c r="B108" s="37">
        <v>133</v>
      </c>
      <c r="C108" s="15" t="s">
        <v>75</v>
      </c>
      <c r="D108" s="15" t="s">
        <v>300</v>
      </c>
      <c r="E108" s="2" t="s">
        <v>17</v>
      </c>
      <c r="F108" s="15" t="s">
        <v>195</v>
      </c>
      <c r="G108" s="63">
        <v>2500</v>
      </c>
      <c r="H108" s="16">
        <v>39860</v>
      </c>
      <c r="I108" s="69">
        <v>1</v>
      </c>
      <c r="J108" s="17" t="s">
        <v>45</v>
      </c>
    </row>
    <row r="109" spans="2:10" ht="14.4" x14ac:dyDescent="0.3">
      <c r="B109" s="37">
        <v>134</v>
      </c>
      <c r="C109" s="15" t="s">
        <v>258</v>
      </c>
      <c r="D109" s="15" t="s">
        <v>354</v>
      </c>
      <c r="E109" s="2" t="s">
        <v>109</v>
      </c>
      <c r="F109" s="15" t="s">
        <v>135</v>
      </c>
      <c r="G109" s="63">
        <v>1000</v>
      </c>
      <c r="H109" s="16">
        <v>44356</v>
      </c>
      <c r="I109" s="69">
        <v>1</v>
      </c>
      <c r="J109" s="17" t="s">
        <v>45</v>
      </c>
    </row>
    <row r="110" spans="2:10" ht="14.4" x14ac:dyDescent="0.3">
      <c r="B110" s="37">
        <v>135</v>
      </c>
      <c r="C110" s="15" t="s">
        <v>120</v>
      </c>
      <c r="D110" s="15" t="s">
        <v>357</v>
      </c>
      <c r="E110" s="2" t="s">
        <v>122</v>
      </c>
      <c r="F110" s="15" t="s">
        <v>90</v>
      </c>
      <c r="G110" s="62">
        <v>3150</v>
      </c>
      <c r="H110" s="16">
        <v>44440</v>
      </c>
      <c r="I110" s="69">
        <v>1</v>
      </c>
      <c r="J110" s="17" t="s">
        <v>45</v>
      </c>
    </row>
    <row r="111" spans="2:10" ht="14.4" x14ac:dyDescent="0.3">
      <c r="B111" s="37">
        <v>136</v>
      </c>
      <c r="C111" s="15" t="s">
        <v>493</v>
      </c>
      <c r="D111" s="15" t="s">
        <v>494</v>
      </c>
      <c r="E111" s="2" t="s">
        <v>495</v>
      </c>
      <c r="F111" s="15" t="s">
        <v>496</v>
      </c>
      <c r="G111" s="62">
        <v>3500</v>
      </c>
      <c r="H111" s="16">
        <v>45537</v>
      </c>
      <c r="I111" s="69">
        <v>1</v>
      </c>
      <c r="J111" s="17" t="s">
        <v>45</v>
      </c>
    </row>
    <row r="112" spans="2:10" ht="14.4" x14ac:dyDescent="0.3">
      <c r="B112" s="37">
        <v>138</v>
      </c>
      <c r="C112" s="15" t="s">
        <v>457</v>
      </c>
      <c r="D112" s="15" t="s">
        <v>458</v>
      </c>
      <c r="E112" s="2" t="s">
        <v>459</v>
      </c>
      <c r="F112" s="15" t="s">
        <v>460</v>
      </c>
      <c r="G112" s="62">
        <v>4000</v>
      </c>
      <c r="H112" s="16">
        <v>45530</v>
      </c>
      <c r="I112" s="69">
        <v>1</v>
      </c>
      <c r="J112" s="17" t="s">
        <v>45</v>
      </c>
    </row>
    <row r="113" spans="2:10" ht="14.4" x14ac:dyDescent="0.3">
      <c r="B113" s="37">
        <v>139</v>
      </c>
      <c r="C113" s="15" t="s">
        <v>121</v>
      </c>
      <c r="D113" s="15" t="s">
        <v>358</v>
      </c>
      <c r="E113" s="2" t="s">
        <v>123</v>
      </c>
      <c r="F113" s="15" t="s">
        <v>51</v>
      </c>
      <c r="G113" s="63">
        <v>2300</v>
      </c>
      <c r="H113" s="16">
        <v>44455</v>
      </c>
      <c r="I113" s="69">
        <v>1</v>
      </c>
      <c r="J113" s="17" t="s">
        <v>45</v>
      </c>
    </row>
    <row r="114" spans="2:10" ht="14.4" x14ac:dyDescent="0.3">
      <c r="B114" s="37">
        <v>140</v>
      </c>
      <c r="C114" s="15" t="s">
        <v>461</v>
      </c>
      <c r="D114" s="15" t="s">
        <v>462</v>
      </c>
      <c r="E114" s="2" t="s">
        <v>463</v>
      </c>
      <c r="F114" s="15" t="s">
        <v>464</v>
      </c>
      <c r="G114" s="63">
        <v>3000</v>
      </c>
      <c r="H114" s="16">
        <v>45530</v>
      </c>
      <c r="I114" s="69">
        <v>1</v>
      </c>
      <c r="J114" s="17" t="s">
        <v>45</v>
      </c>
    </row>
    <row r="115" spans="2:10" ht="14.4" x14ac:dyDescent="0.3">
      <c r="B115" s="37">
        <v>141</v>
      </c>
      <c r="C115" s="15" t="s">
        <v>146</v>
      </c>
      <c r="D115" s="15" t="s">
        <v>370</v>
      </c>
      <c r="E115" s="1" t="s">
        <v>142</v>
      </c>
      <c r="F115" s="15" t="s">
        <v>52</v>
      </c>
      <c r="G115" s="63">
        <v>750</v>
      </c>
      <c r="H115" s="16">
        <v>44845</v>
      </c>
      <c r="I115" s="69">
        <v>1</v>
      </c>
      <c r="J115" s="17" t="s">
        <v>45</v>
      </c>
    </row>
    <row r="116" spans="2:10" ht="14.4" x14ac:dyDescent="0.3">
      <c r="B116" s="37">
        <v>144</v>
      </c>
      <c r="C116" s="15" t="s">
        <v>489</v>
      </c>
      <c r="D116" s="15" t="s">
        <v>490</v>
      </c>
      <c r="E116" s="1" t="s">
        <v>491</v>
      </c>
      <c r="F116" s="15" t="s">
        <v>492</v>
      </c>
      <c r="G116" s="63">
        <v>1500</v>
      </c>
      <c r="H116" s="16">
        <v>45552</v>
      </c>
      <c r="I116" s="69">
        <v>1</v>
      </c>
      <c r="J116" s="17" t="s">
        <v>45</v>
      </c>
    </row>
    <row r="117" spans="2:10" ht="14.4" x14ac:dyDescent="0.3">
      <c r="B117" s="37">
        <v>145</v>
      </c>
      <c r="C117" s="15" t="s">
        <v>238</v>
      </c>
      <c r="D117" s="15" t="s">
        <v>309</v>
      </c>
      <c r="E117" s="1" t="s">
        <v>3</v>
      </c>
      <c r="F117" s="15" t="s">
        <v>129</v>
      </c>
      <c r="G117" s="63">
        <v>2000</v>
      </c>
      <c r="H117" s="16">
        <v>40107</v>
      </c>
      <c r="I117" s="69">
        <v>1</v>
      </c>
      <c r="J117" s="17" t="s">
        <v>45</v>
      </c>
    </row>
    <row r="118" spans="2:10" ht="14.4" x14ac:dyDescent="0.3">
      <c r="B118" s="37">
        <v>147</v>
      </c>
      <c r="C118" s="15" t="s">
        <v>292</v>
      </c>
      <c r="D118" s="15" t="s">
        <v>406</v>
      </c>
      <c r="E118" s="2" t="s">
        <v>295</v>
      </c>
      <c r="F118" s="15" t="s">
        <v>96</v>
      </c>
      <c r="G118" s="63">
        <v>1500</v>
      </c>
      <c r="H118" s="16">
        <v>45314</v>
      </c>
      <c r="I118" s="69">
        <v>1</v>
      </c>
      <c r="J118" s="17" t="s">
        <v>45</v>
      </c>
    </row>
    <row r="119" spans="2:10" ht="14.4" x14ac:dyDescent="0.3">
      <c r="B119" s="37">
        <v>148</v>
      </c>
      <c r="C119" s="15" t="s">
        <v>558</v>
      </c>
      <c r="D119" s="15" t="s">
        <v>559</v>
      </c>
      <c r="E119" s="2" t="s">
        <v>560</v>
      </c>
      <c r="F119" s="15" t="s">
        <v>561</v>
      </c>
      <c r="G119" s="61">
        <v>1000</v>
      </c>
      <c r="H119" s="16">
        <v>45694</v>
      </c>
      <c r="I119" s="69">
        <v>1</v>
      </c>
      <c r="J119" s="17" t="s">
        <v>45</v>
      </c>
    </row>
    <row r="120" spans="2:10" ht="14.4" x14ac:dyDescent="0.3">
      <c r="B120" s="37">
        <v>149</v>
      </c>
      <c r="C120" s="15" t="s">
        <v>461</v>
      </c>
      <c r="D120" s="15" t="s">
        <v>505</v>
      </c>
      <c r="E120" s="2" t="s">
        <v>506</v>
      </c>
      <c r="F120" s="15" t="s">
        <v>175</v>
      </c>
      <c r="G120" s="63">
        <v>850</v>
      </c>
      <c r="H120" s="16">
        <v>45582</v>
      </c>
      <c r="I120" s="69">
        <v>1</v>
      </c>
      <c r="J120" s="17" t="s">
        <v>289</v>
      </c>
    </row>
    <row r="121" spans="2:10" ht="14.4" x14ac:dyDescent="0.3">
      <c r="B121" s="37">
        <v>150</v>
      </c>
      <c r="C121" s="15" t="s">
        <v>145</v>
      </c>
      <c r="D121" s="15" t="s">
        <v>369</v>
      </c>
      <c r="E121" s="1" t="s">
        <v>141</v>
      </c>
      <c r="F121" s="15" t="s">
        <v>65</v>
      </c>
      <c r="G121" s="63">
        <v>1000</v>
      </c>
      <c r="H121" s="16">
        <v>44844</v>
      </c>
      <c r="I121" s="69">
        <v>1</v>
      </c>
      <c r="J121" s="17" t="s">
        <v>45</v>
      </c>
    </row>
    <row r="122" spans="2:10" ht="14.4" x14ac:dyDescent="0.3">
      <c r="B122" s="37">
        <v>151</v>
      </c>
      <c r="C122" s="15" t="s">
        <v>407</v>
      </c>
      <c r="D122" s="15" t="s">
        <v>408</v>
      </c>
      <c r="E122" s="2" t="s">
        <v>409</v>
      </c>
      <c r="F122" s="15" t="s">
        <v>176</v>
      </c>
      <c r="G122" s="61">
        <v>1500</v>
      </c>
      <c r="H122" s="16">
        <v>45338</v>
      </c>
      <c r="I122" s="69">
        <v>1</v>
      </c>
      <c r="J122" s="17" t="s">
        <v>45</v>
      </c>
    </row>
    <row r="123" spans="2:10" ht="14.4" x14ac:dyDescent="0.3">
      <c r="B123" s="37">
        <v>152</v>
      </c>
      <c r="C123" s="15" t="s">
        <v>137</v>
      </c>
      <c r="D123" s="15" t="s">
        <v>365</v>
      </c>
      <c r="E123" s="2" t="s">
        <v>139</v>
      </c>
      <c r="F123" s="15" t="s">
        <v>199</v>
      </c>
      <c r="G123" s="63">
        <v>1500</v>
      </c>
      <c r="H123" s="16">
        <v>44795</v>
      </c>
      <c r="I123" s="69">
        <v>1</v>
      </c>
      <c r="J123" s="17" t="s">
        <v>45</v>
      </c>
    </row>
    <row r="124" spans="2:10" ht="14.4" x14ac:dyDescent="0.3">
      <c r="B124" s="37">
        <v>154</v>
      </c>
      <c r="C124" s="15" t="s">
        <v>136</v>
      </c>
      <c r="D124" s="15" t="s">
        <v>364</v>
      </c>
      <c r="E124" s="2" t="s">
        <v>138</v>
      </c>
      <c r="F124" s="15" t="s">
        <v>169</v>
      </c>
      <c r="G124" s="63">
        <v>1500</v>
      </c>
      <c r="H124" s="16">
        <v>44777</v>
      </c>
      <c r="I124" s="69">
        <v>1</v>
      </c>
      <c r="J124" s="17" t="s">
        <v>45</v>
      </c>
    </row>
    <row r="125" spans="2:10" ht="14.4" x14ac:dyDescent="0.3">
      <c r="B125" s="37">
        <v>155</v>
      </c>
      <c r="C125" s="15" t="s">
        <v>270</v>
      </c>
      <c r="D125" s="15" t="s">
        <v>397</v>
      </c>
      <c r="E125" s="2" t="s">
        <v>224</v>
      </c>
      <c r="F125" s="15" t="s">
        <v>212</v>
      </c>
      <c r="G125" s="63">
        <v>800</v>
      </c>
      <c r="H125" s="16">
        <v>45166</v>
      </c>
      <c r="I125" s="69">
        <v>1</v>
      </c>
      <c r="J125" s="17" t="s">
        <v>45</v>
      </c>
    </row>
    <row r="126" spans="2:10" ht="14.4" x14ac:dyDescent="0.3">
      <c r="B126" s="37">
        <v>156</v>
      </c>
      <c r="C126" s="15" t="s">
        <v>115</v>
      </c>
      <c r="D126" s="15" t="s">
        <v>355</v>
      </c>
      <c r="E126" s="1" t="s">
        <v>110</v>
      </c>
      <c r="F126" s="15" t="s">
        <v>57</v>
      </c>
      <c r="G126" s="63">
        <v>1000</v>
      </c>
      <c r="H126" s="16">
        <v>44356</v>
      </c>
      <c r="I126" s="69">
        <v>1</v>
      </c>
      <c r="J126" s="17" t="s">
        <v>45</v>
      </c>
    </row>
    <row r="127" spans="2:10" ht="14.4" x14ac:dyDescent="0.3">
      <c r="B127" s="37">
        <v>157</v>
      </c>
      <c r="C127" s="15" t="s">
        <v>249</v>
      </c>
      <c r="D127" s="15" t="s">
        <v>323</v>
      </c>
      <c r="E127" s="1" t="s">
        <v>13</v>
      </c>
      <c r="F127" s="15" t="s">
        <v>129</v>
      </c>
      <c r="G127" s="63">
        <v>3000</v>
      </c>
      <c r="H127" s="16">
        <v>42506</v>
      </c>
      <c r="I127" s="69">
        <v>1</v>
      </c>
      <c r="J127" s="17" t="s">
        <v>45</v>
      </c>
    </row>
    <row r="128" spans="2:10" ht="14.4" x14ac:dyDescent="0.3">
      <c r="B128" s="37">
        <v>158</v>
      </c>
      <c r="C128" s="15" t="s">
        <v>85</v>
      </c>
      <c r="D128" s="15" t="s">
        <v>340</v>
      </c>
      <c r="E128" s="2" t="s">
        <v>72</v>
      </c>
      <c r="F128" s="15" t="s">
        <v>129</v>
      </c>
      <c r="G128" s="62">
        <v>2700</v>
      </c>
      <c r="H128" s="16">
        <v>44060</v>
      </c>
      <c r="I128" s="69">
        <v>1</v>
      </c>
      <c r="J128" s="17" t="s">
        <v>45</v>
      </c>
    </row>
    <row r="129" spans="2:10" ht="14.4" x14ac:dyDescent="0.3">
      <c r="B129" s="37">
        <v>161</v>
      </c>
      <c r="C129" s="15" t="s">
        <v>454</v>
      </c>
      <c r="D129" s="15" t="s">
        <v>455</v>
      </c>
      <c r="E129" s="1" t="s">
        <v>456</v>
      </c>
      <c r="F129" s="15" t="s">
        <v>54</v>
      </c>
      <c r="G129" s="63">
        <v>1350</v>
      </c>
      <c r="H129" s="16">
        <v>45510</v>
      </c>
      <c r="I129" s="69">
        <v>1</v>
      </c>
      <c r="J129" s="17" t="s">
        <v>45</v>
      </c>
    </row>
    <row r="130" spans="2:10" ht="14.4" x14ac:dyDescent="0.3">
      <c r="B130" s="37">
        <v>163</v>
      </c>
      <c r="C130" s="15" t="s">
        <v>291</v>
      </c>
      <c r="D130" s="15" t="s">
        <v>405</v>
      </c>
      <c r="E130" s="2" t="s">
        <v>294</v>
      </c>
      <c r="F130" s="15" t="s">
        <v>204</v>
      </c>
      <c r="G130" s="63">
        <v>950</v>
      </c>
      <c r="H130" s="16">
        <v>45313</v>
      </c>
      <c r="I130" s="69">
        <v>1</v>
      </c>
      <c r="J130" s="17" t="s">
        <v>45</v>
      </c>
    </row>
    <row r="131" spans="2:10" ht="14.4" x14ac:dyDescent="0.3">
      <c r="B131" s="37">
        <v>164</v>
      </c>
      <c r="C131" s="15" t="s">
        <v>272</v>
      </c>
      <c r="D131" s="15" t="s">
        <v>399</v>
      </c>
      <c r="E131" s="2" t="s">
        <v>275</v>
      </c>
      <c r="F131" s="15" t="s">
        <v>52</v>
      </c>
      <c r="G131" s="62">
        <v>750</v>
      </c>
      <c r="H131" s="16">
        <v>45173</v>
      </c>
      <c r="I131" s="69">
        <v>1</v>
      </c>
      <c r="J131" s="17" t="s">
        <v>45</v>
      </c>
    </row>
    <row r="132" spans="2:10" ht="14.4" x14ac:dyDescent="0.3">
      <c r="B132" s="37">
        <v>166</v>
      </c>
      <c r="C132" s="15" t="s">
        <v>263</v>
      </c>
      <c r="D132" s="15" t="s">
        <v>368</v>
      </c>
      <c r="E132" s="2" t="s">
        <v>140</v>
      </c>
      <c r="F132" s="15" t="s">
        <v>62</v>
      </c>
      <c r="G132" s="61">
        <v>700</v>
      </c>
      <c r="H132" s="16">
        <v>44832</v>
      </c>
      <c r="I132" s="69">
        <v>1</v>
      </c>
      <c r="J132" s="17" t="s">
        <v>45</v>
      </c>
    </row>
    <row r="133" spans="2:10" ht="14.4" x14ac:dyDescent="0.3">
      <c r="B133" s="37">
        <v>167</v>
      </c>
      <c r="C133" s="15" t="s">
        <v>162</v>
      </c>
      <c r="D133" s="15" t="s">
        <v>377</v>
      </c>
      <c r="E133" s="1" t="s">
        <v>165</v>
      </c>
      <c r="F133" s="15" t="s">
        <v>53</v>
      </c>
      <c r="G133" s="63">
        <v>800</v>
      </c>
      <c r="H133" s="16">
        <v>44965</v>
      </c>
      <c r="I133" s="69">
        <v>1</v>
      </c>
      <c r="J133" s="17" t="s">
        <v>45</v>
      </c>
    </row>
    <row r="134" spans="2:10" ht="14.4" x14ac:dyDescent="0.3">
      <c r="B134" s="37">
        <v>169</v>
      </c>
      <c r="C134" s="15" t="s">
        <v>189</v>
      </c>
      <c r="D134" s="15" t="s">
        <v>387</v>
      </c>
      <c r="E134" s="1" t="s">
        <v>194</v>
      </c>
      <c r="F134" s="15" t="s">
        <v>169</v>
      </c>
      <c r="G134" s="63">
        <v>1000</v>
      </c>
      <c r="H134" s="16">
        <v>45042</v>
      </c>
      <c r="I134" s="69">
        <v>1</v>
      </c>
      <c r="J134" s="17" t="s">
        <v>45</v>
      </c>
    </row>
    <row r="135" spans="2:10" ht="14.4" x14ac:dyDescent="0.3">
      <c r="B135" s="37">
        <v>170</v>
      </c>
      <c r="C135" s="15" t="s">
        <v>259</v>
      </c>
      <c r="D135" s="15" t="s">
        <v>360</v>
      </c>
      <c r="E135" s="1" t="s">
        <v>130</v>
      </c>
      <c r="F135" s="15" t="s">
        <v>54</v>
      </c>
      <c r="G135" s="63">
        <v>850</v>
      </c>
      <c r="H135" s="16">
        <v>44641</v>
      </c>
      <c r="I135" s="69">
        <v>1</v>
      </c>
      <c r="J135" s="17" t="s">
        <v>45</v>
      </c>
    </row>
    <row r="136" spans="2:10" ht="14.4" x14ac:dyDescent="0.3">
      <c r="B136" s="37">
        <v>171</v>
      </c>
      <c r="C136" s="15" t="s">
        <v>257</v>
      </c>
      <c r="D136" s="15" t="s">
        <v>352</v>
      </c>
      <c r="E136" s="2" t="s">
        <v>104</v>
      </c>
      <c r="F136" s="15" t="s">
        <v>66</v>
      </c>
      <c r="G136" s="63">
        <v>750</v>
      </c>
      <c r="H136" s="16">
        <v>44312</v>
      </c>
      <c r="I136" s="69">
        <v>1</v>
      </c>
      <c r="J136" s="17" t="s">
        <v>45</v>
      </c>
    </row>
    <row r="137" spans="2:10" ht="14.4" x14ac:dyDescent="0.3">
      <c r="B137" s="37">
        <v>173</v>
      </c>
      <c r="C137" s="15" t="s">
        <v>266</v>
      </c>
      <c r="D137" s="15" t="s">
        <v>392</v>
      </c>
      <c r="E137" s="2" t="s">
        <v>219</v>
      </c>
      <c r="F137" s="15" t="s">
        <v>96</v>
      </c>
      <c r="G137" s="61">
        <v>2000</v>
      </c>
      <c r="H137" s="16">
        <v>45147</v>
      </c>
      <c r="I137" s="69">
        <v>1</v>
      </c>
      <c r="J137" s="17" t="s">
        <v>45</v>
      </c>
    </row>
    <row r="138" spans="2:10" ht="14.4" x14ac:dyDescent="0.3">
      <c r="B138" s="37">
        <v>174</v>
      </c>
      <c r="C138" s="15" t="s">
        <v>86</v>
      </c>
      <c r="D138" s="15" t="s">
        <v>341</v>
      </c>
      <c r="E138" s="2" t="s">
        <v>73</v>
      </c>
      <c r="F138" s="15" t="s">
        <v>284</v>
      </c>
      <c r="G138" s="63">
        <v>1200</v>
      </c>
      <c r="H138" s="16">
        <v>44067</v>
      </c>
      <c r="I138" s="69">
        <v>1</v>
      </c>
      <c r="J138" s="17" t="s">
        <v>45</v>
      </c>
    </row>
    <row r="139" spans="2:10" ht="14.4" x14ac:dyDescent="0.3">
      <c r="B139" s="37">
        <v>175</v>
      </c>
      <c r="C139" s="15" t="s">
        <v>276</v>
      </c>
      <c r="D139" s="15" t="s">
        <v>317</v>
      </c>
      <c r="E139" s="2" t="s">
        <v>280</v>
      </c>
      <c r="F139" s="15" t="s">
        <v>96</v>
      </c>
      <c r="G139" s="63">
        <v>1500</v>
      </c>
      <c r="H139" s="16">
        <v>41061</v>
      </c>
      <c r="I139" s="69">
        <v>1</v>
      </c>
      <c r="J139" s="17" t="s">
        <v>45</v>
      </c>
    </row>
    <row r="140" spans="2:10" ht="14.4" x14ac:dyDescent="0.3">
      <c r="B140" s="37">
        <v>178</v>
      </c>
      <c r="C140" s="15" t="s">
        <v>187</v>
      </c>
      <c r="D140" s="15" t="s">
        <v>385</v>
      </c>
      <c r="E140" s="2" t="s">
        <v>192</v>
      </c>
      <c r="F140" s="15" t="s">
        <v>96</v>
      </c>
      <c r="G140" s="63">
        <v>1500</v>
      </c>
      <c r="H140" s="16">
        <v>45019</v>
      </c>
      <c r="I140" s="69">
        <v>1</v>
      </c>
      <c r="J140" s="17" t="s">
        <v>45</v>
      </c>
    </row>
    <row r="141" spans="2:10" ht="14.4" x14ac:dyDescent="0.3">
      <c r="B141" s="37">
        <v>180</v>
      </c>
      <c r="C141" s="15" t="s">
        <v>541</v>
      </c>
      <c r="D141" s="15" t="s">
        <v>542</v>
      </c>
      <c r="E141" s="2" t="s">
        <v>543</v>
      </c>
      <c r="F141" s="15" t="s">
        <v>96</v>
      </c>
      <c r="G141" s="61">
        <v>1500</v>
      </c>
      <c r="H141" s="16">
        <v>45628</v>
      </c>
      <c r="I141" s="69">
        <v>1</v>
      </c>
      <c r="J141" s="17" t="s">
        <v>45</v>
      </c>
    </row>
    <row r="142" spans="2:10" ht="14.4" x14ac:dyDescent="0.3">
      <c r="B142" s="37">
        <v>181</v>
      </c>
      <c r="C142" s="15" t="s">
        <v>415</v>
      </c>
      <c r="D142" s="15" t="s">
        <v>416</v>
      </c>
      <c r="E142" s="2" t="s">
        <v>417</v>
      </c>
      <c r="F142" s="15" t="s">
        <v>96</v>
      </c>
      <c r="G142" s="61">
        <v>1500</v>
      </c>
      <c r="H142" s="16" t="s">
        <v>418</v>
      </c>
      <c r="I142" s="69">
        <v>1</v>
      </c>
      <c r="J142" s="17" t="s">
        <v>45</v>
      </c>
    </row>
    <row r="143" spans="2:10" ht="14.4" x14ac:dyDescent="0.3">
      <c r="B143" s="37">
        <v>182</v>
      </c>
      <c r="C143" s="15" t="s">
        <v>267</v>
      </c>
      <c r="D143" s="15" t="s">
        <v>393</v>
      </c>
      <c r="E143" s="2" t="s">
        <v>220</v>
      </c>
      <c r="F143" s="15" t="s">
        <v>107</v>
      </c>
      <c r="G143" s="63">
        <v>2000</v>
      </c>
      <c r="H143" s="16">
        <v>45148</v>
      </c>
      <c r="I143" s="69">
        <v>1</v>
      </c>
      <c r="J143" s="17" t="s">
        <v>45</v>
      </c>
    </row>
    <row r="144" spans="2:10" ht="14.4" x14ac:dyDescent="0.3">
      <c r="B144" s="37">
        <v>183</v>
      </c>
      <c r="C144" s="15" t="s">
        <v>126</v>
      </c>
      <c r="D144" s="15" t="s">
        <v>359</v>
      </c>
      <c r="E144" s="1" t="s">
        <v>127</v>
      </c>
      <c r="F144" s="15" t="s">
        <v>128</v>
      </c>
      <c r="G144" s="63">
        <v>1300</v>
      </c>
      <c r="H144" s="16">
        <v>44515</v>
      </c>
      <c r="I144" s="69">
        <v>1</v>
      </c>
      <c r="J144" s="17" t="s">
        <v>45</v>
      </c>
    </row>
    <row r="145" spans="2:10" ht="14.4" x14ac:dyDescent="0.3">
      <c r="B145" s="37">
        <v>184</v>
      </c>
      <c r="C145" s="15" t="s">
        <v>151</v>
      </c>
      <c r="D145" s="15" t="s">
        <v>373</v>
      </c>
      <c r="E145" s="2" t="s">
        <v>156</v>
      </c>
      <c r="F145" s="15" t="s">
        <v>90</v>
      </c>
      <c r="G145" s="63">
        <v>3150</v>
      </c>
      <c r="H145" s="16">
        <v>44929</v>
      </c>
      <c r="I145" s="69">
        <v>1</v>
      </c>
      <c r="J145" s="17" t="s">
        <v>45</v>
      </c>
    </row>
    <row r="146" spans="2:10" ht="14.4" x14ac:dyDescent="0.3">
      <c r="B146" s="37">
        <v>185</v>
      </c>
      <c r="C146" s="15" t="s">
        <v>118</v>
      </c>
      <c r="D146" s="15" t="s">
        <v>356</v>
      </c>
      <c r="E146" s="2" t="s">
        <v>119</v>
      </c>
      <c r="F146" s="15" t="s">
        <v>144</v>
      </c>
      <c r="G146" s="63">
        <v>2800</v>
      </c>
      <c r="H146" s="16">
        <v>44410</v>
      </c>
      <c r="I146" s="69">
        <v>1</v>
      </c>
      <c r="J146" s="17" t="s">
        <v>45</v>
      </c>
    </row>
    <row r="147" spans="2:10" ht="14.4" x14ac:dyDescent="0.3">
      <c r="B147" s="37">
        <v>186</v>
      </c>
      <c r="C147" s="15" t="s">
        <v>516</v>
      </c>
      <c r="D147" s="15" t="s">
        <v>517</v>
      </c>
      <c r="E147" s="2" t="s">
        <v>518</v>
      </c>
      <c r="F147" s="15" t="s">
        <v>96</v>
      </c>
      <c r="G147" s="63">
        <v>1500</v>
      </c>
      <c r="H147" s="16">
        <v>45587</v>
      </c>
      <c r="I147" s="69">
        <v>1</v>
      </c>
      <c r="J147" s="17" t="s">
        <v>45</v>
      </c>
    </row>
    <row r="148" spans="2:10" ht="14.4" x14ac:dyDescent="0.3">
      <c r="B148" s="37">
        <v>187</v>
      </c>
      <c r="C148" s="15" t="s">
        <v>278</v>
      </c>
      <c r="D148" s="15" t="s">
        <v>401</v>
      </c>
      <c r="E148" s="2" t="s">
        <v>282</v>
      </c>
      <c r="F148" s="15" t="s">
        <v>212</v>
      </c>
      <c r="G148" s="63">
        <v>800</v>
      </c>
      <c r="H148" s="16">
        <v>45201</v>
      </c>
      <c r="I148" s="69">
        <v>1</v>
      </c>
      <c r="J148" s="17" t="s">
        <v>45</v>
      </c>
    </row>
    <row r="149" spans="2:10" ht="14.4" x14ac:dyDescent="0.3">
      <c r="B149" s="37">
        <v>188</v>
      </c>
      <c r="C149" s="15" t="s">
        <v>285</v>
      </c>
      <c r="D149" s="15" t="s">
        <v>343</v>
      </c>
      <c r="E149" s="2" t="s">
        <v>287</v>
      </c>
      <c r="F149" s="15" t="s">
        <v>172</v>
      </c>
      <c r="G149" s="63">
        <v>1500</v>
      </c>
      <c r="H149" s="16">
        <v>44090</v>
      </c>
      <c r="I149" s="69">
        <v>1</v>
      </c>
      <c r="J149" s="17" t="s">
        <v>45</v>
      </c>
    </row>
    <row r="150" spans="2:10" ht="14.4" x14ac:dyDescent="0.3">
      <c r="B150" s="37">
        <v>191</v>
      </c>
      <c r="C150" s="15" t="s">
        <v>428</v>
      </c>
      <c r="D150" s="15" t="s">
        <v>429</v>
      </c>
      <c r="E150" s="2" t="s">
        <v>430</v>
      </c>
      <c r="F150" s="15" t="s">
        <v>96</v>
      </c>
      <c r="G150" s="61">
        <v>1500</v>
      </c>
      <c r="H150" s="16">
        <v>45489</v>
      </c>
      <c r="I150" s="69">
        <v>1</v>
      </c>
      <c r="J150" s="17" t="s">
        <v>289</v>
      </c>
    </row>
    <row r="151" spans="2:10" ht="14.4" x14ac:dyDescent="0.3">
      <c r="B151" s="37">
        <v>192</v>
      </c>
      <c r="C151" s="15" t="s">
        <v>269</v>
      </c>
      <c r="D151" s="15" t="s">
        <v>396</v>
      </c>
      <c r="E151" s="2" t="s">
        <v>223</v>
      </c>
      <c r="F151" s="15" t="s">
        <v>197</v>
      </c>
      <c r="G151" s="63">
        <v>800</v>
      </c>
      <c r="H151" s="16">
        <v>45160</v>
      </c>
      <c r="I151" s="69">
        <v>1</v>
      </c>
      <c r="J151" s="17" t="s">
        <v>45</v>
      </c>
    </row>
    <row r="152" spans="2:10" ht="14.4" x14ac:dyDescent="0.3">
      <c r="B152" s="37">
        <v>193</v>
      </c>
      <c r="C152" s="15" t="s">
        <v>562</v>
      </c>
      <c r="D152" s="15" t="s">
        <v>563</v>
      </c>
      <c r="E152" s="2" t="s">
        <v>564</v>
      </c>
      <c r="F152" s="15" t="s">
        <v>565</v>
      </c>
      <c r="G152" s="61">
        <v>1000</v>
      </c>
      <c r="H152" s="16">
        <v>45691</v>
      </c>
      <c r="I152" s="69">
        <v>1</v>
      </c>
      <c r="J152" s="17" t="s">
        <v>45</v>
      </c>
    </row>
    <row r="153" spans="2:10" ht="14.4" x14ac:dyDescent="0.3">
      <c r="B153" s="37">
        <v>198</v>
      </c>
      <c r="C153" s="15" t="s">
        <v>507</v>
      </c>
      <c r="D153" s="15" t="s">
        <v>508</v>
      </c>
      <c r="E153" s="2" t="s">
        <v>509</v>
      </c>
      <c r="F153" s="15" t="s">
        <v>296</v>
      </c>
      <c r="G153" s="63">
        <v>2500</v>
      </c>
      <c r="H153" s="16">
        <v>45566</v>
      </c>
      <c r="I153" s="69">
        <v>1</v>
      </c>
      <c r="J153" s="17" t="s">
        <v>45</v>
      </c>
    </row>
    <row r="154" spans="2:10" ht="14.4" x14ac:dyDescent="0.3">
      <c r="B154" s="37">
        <v>199</v>
      </c>
      <c r="C154" s="15" t="s">
        <v>205</v>
      </c>
      <c r="D154" s="15" t="s">
        <v>380</v>
      </c>
      <c r="E154" s="2" t="s">
        <v>208</v>
      </c>
      <c r="F154" s="15" t="s">
        <v>176</v>
      </c>
      <c r="G154" s="61">
        <v>2300</v>
      </c>
      <c r="H154" s="16">
        <v>44986</v>
      </c>
      <c r="I154" s="69">
        <v>1</v>
      </c>
      <c r="J154" s="17" t="s">
        <v>45</v>
      </c>
    </row>
    <row r="155" spans="2:10" ht="14.4" x14ac:dyDescent="0.3">
      <c r="B155" s="37">
        <v>202</v>
      </c>
      <c r="C155" s="15" t="s">
        <v>290</v>
      </c>
      <c r="D155" s="15" t="s">
        <v>404</v>
      </c>
      <c r="E155" s="1" t="s">
        <v>293</v>
      </c>
      <c r="F155" s="15" t="s">
        <v>128</v>
      </c>
      <c r="G155" s="63">
        <v>1000</v>
      </c>
      <c r="H155" s="16">
        <v>45307</v>
      </c>
      <c r="I155" s="69">
        <v>1</v>
      </c>
      <c r="J155" s="17" t="s">
        <v>45</v>
      </c>
    </row>
    <row r="156" spans="2:10" ht="14.4" x14ac:dyDescent="0.3">
      <c r="B156" s="37">
        <v>204</v>
      </c>
      <c r="C156" s="15" t="s">
        <v>265</v>
      </c>
      <c r="D156" s="15" t="s">
        <v>388</v>
      </c>
      <c r="E156" s="2" t="s">
        <v>202</v>
      </c>
      <c r="F156" s="15" t="s">
        <v>297</v>
      </c>
      <c r="G156" s="63">
        <v>1500</v>
      </c>
      <c r="H156" s="16">
        <v>45064</v>
      </c>
      <c r="I156" s="69">
        <v>1</v>
      </c>
      <c r="J156" s="17" t="s">
        <v>45</v>
      </c>
    </row>
    <row r="157" spans="2:10" ht="14.4" x14ac:dyDescent="0.3">
      <c r="B157" s="37">
        <v>207</v>
      </c>
      <c r="C157" s="15" t="s">
        <v>271</v>
      </c>
      <c r="D157" s="15" t="s">
        <v>398</v>
      </c>
      <c r="E157" s="2" t="s">
        <v>274</v>
      </c>
      <c r="F157" s="15" t="s">
        <v>204</v>
      </c>
      <c r="G157" s="61">
        <v>800</v>
      </c>
      <c r="H157" s="16">
        <v>45173</v>
      </c>
      <c r="I157" s="69">
        <v>1</v>
      </c>
      <c r="J157" s="17" t="s">
        <v>45</v>
      </c>
    </row>
    <row r="158" spans="2:10" ht="14.4" x14ac:dyDescent="0.3">
      <c r="B158" s="37">
        <v>224</v>
      </c>
      <c r="C158" s="15" t="s">
        <v>566</v>
      </c>
      <c r="D158" s="15" t="s">
        <v>567</v>
      </c>
      <c r="E158" s="2" t="s">
        <v>568</v>
      </c>
      <c r="F158" s="15" t="s">
        <v>129</v>
      </c>
      <c r="G158" s="61">
        <v>3000</v>
      </c>
      <c r="H158" s="16">
        <v>45326</v>
      </c>
      <c r="I158" s="69">
        <v>1</v>
      </c>
      <c r="J158" s="17" t="s">
        <v>45</v>
      </c>
    </row>
    <row r="159" spans="2:10" ht="14.4" x14ac:dyDescent="0.3">
      <c r="B159" s="37">
        <v>227</v>
      </c>
      <c r="C159" s="15" t="s">
        <v>451</v>
      </c>
      <c r="D159" s="15" t="s">
        <v>452</v>
      </c>
      <c r="E159" s="2" t="s">
        <v>453</v>
      </c>
      <c r="F159" s="15" t="s">
        <v>54</v>
      </c>
      <c r="G159" s="63">
        <v>1200</v>
      </c>
      <c r="H159" s="16">
        <v>45512</v>
      </c>
      <c r="I159" s="69">
        <v>1</v>
      </c>
      <c r="J159" s="17" t="s">
        <v>45</v>
      </c>
    </row>
    <row r="160" spans="2:10" ht="14.4" x14ac:dyDescent="0.3">
      <c r="B160" s="37">
        <v>229</v>
      </c>
      <c r="C160" s="15" t="s">
        <v>549</v>
      </c>
      <c r="D160" s="15" t="s">
        <v>550</v>
      </c>
      <c r="E160" s="2" t="s">
        <v>551</v>
      </c>
      <c r="F160" s="15" t="s">
        <v>56</v>
      </c>
      <c r="G160" s="61">
        <v>800</v>
      </c>
      <c r="H160" s="16">
        <v>45672</v>
      </c>
      <c r="I160" s="69">
        <v>1</v>
      </c>
      <c r="J160" s="17" t="s">
        <v>45</v>
      </c>
    </row>
    <row r="161" spans="2:10" ht="14.4" x14ac:dyDescent="0.3">
      <c r="B161" s="37">
        <v>230</v>
      </c>
      <c r="C161" s="15" t="s">
        <v>569</v>
      </c>
      <c r="D161" s="15" t="s">
        <v>570</v>
      </c>
      <c r="E161" s="2" t="s">
        <v>571</v>
      </c>
      <c r="F161" s="15" t="s">
        <v>62</v>
      </c>
      <c r="G161" s="61">
        <v>700</v>
      </c>
      <c r="H161" s="16">
        <v>45691</v>
      </c>
      <c r="I161" s="69">
        <v>1</v>
      </c>
      <c r="J161" s="17" t="s">
        <v>45</v>
      </c>
    </row>
    <row r="162" spans="2:10" ht="14.4" x14ac:dyDescent="0.3">
      <c r="B162" s="37">
        <v>231</v>
      </c>
      <c r="C162" s="15" t="s">
        <v>572</v>
      </c>
      <c r="D162" s="15" t="s">
        <v>573</v>
      </c>
      <c r="E162" s="2" t="s">
        <v>574</v>
      </c>
      <c r="F162" s="15" t="s">
        <v>65</v>
      </c>
      <c r="G162" s="61">
        <v>1700</v>
      </c>
      <c r="H162" s="16">
        <v>45705</v>
      </c>
      <c r="I162" s="69">
        <v>1</v>
      </c>
      <c r="J162" s="17" t="s">
        <v>45</v>
      </c>
    </row>
    <row r="163" spans="2:10" ht="14.4" x14ac:dyDescent="0.3">
      <c r="B163" s="37"/>
      <c r="C163" s="15"/>
      <c r="D163" s="15"/>
      <c r="E163" s="2"/>
      <c r="F163" s="15"/>
      <c r="G163" s="61"/>
      <c r="H163" s="16"/>
      <c r="I163" s="69"/>
      <c r="J163" s="17"/>
    </row>
    <row r="164" spans="2:10" x14ac:dyDescent="0.3">
      <c r="B164" s="50" t="s">
        <v>125</v>
      </c>
      <c r="C164" s="51" t="s">
        <v>575</v>
      </c>
      <c r="D164" s="51"/>
      <c r="E164" s="50"/>
      <c r="F164" s="11"/>
      <c r="G164" s="52">
        <f>SUBTOTAL(109,Tabla13[SUELDO MENSUAL])</f>
        <v>263550</v>
      </c>
      <c r="H164" s="51"/>
      <c r="I164" s="51"/>
      <c r="J164" s="51"/>
    </row>
  </sheetData>
  <mergeCells count="4">
    <mergeCell ref="B1:J1"/>
    <mergeCell ref="B2:J2"/>
    <mergeCell ref="B4:J4"/>
    <mergeCell ref="B5:J5"/>
  </mergeCells>
  <conditionalFormatting sqref="B52">
    <cfRule type="duplicateValues" dxfId="255" priority="1"/>
    <cfRule type="duplicateValues" dxfId="254" priority="2"/>
  </conditionalFormatting>
  <conditionalFormatting sqref="B63">
    <cfRule type="duplicateValues" dxfId="253" priority="11"/>
    <cfRule type="duplicateValues" dxfId="252" priority="13"/>
    <cfRule type="duplicateValues" dxfId="251" priority="14"/>
  </conditionalFormatting>
  <conditionalFormatting sqref="B91:B92">
    <cfRule type="duplicateValues" dxfId="250" priority="16"/>
  </conditionalFormatting>
  <conditionalFormatting sqref="B101">
    <cfRule type="duplicateValues" dxfId="249" priority="9"/>
    <cfRule type="duplicateValues" dxfId="248" priority="10"/>
  </conditionalFormatting>
  <conditionalFormatting sqref="B102:B109 B64:B100 B8:B51 B111:B163 B53:B62">
    <cfRule type="duplicateValues" dxfId="247" priority="19"/>
    <cfRule type="duplicateValues" dxfId="246" priority="20"/>
  </conditionalFormatting>
  <conditionalFormatting sqref="B110">
    <cfRule type="duplicateValues" dxfId="245" priority="6"/>
    <cfRule type="duplicateValues" dxfId="244" priority="7"/>
  </conditionalFormatting>
  <conditionalFormatting sqref="B165:B1048576 B145:B150 B1:B7">
    <cfRule type="duplicateValues" dxfId="243" priority="15"/>
  </conditionalFormatting>
  <conditionalFormatting sqref="E11:E12">
    <cfRule type="duplicateValues" dxfId="242" priority="4"/>
  </conditionalFormatting>
  <conditionalFormatting sqref="E51">
    <cfRule type="duplicateValues" dxfId="241" priority="17"/>
  </conditionalFormatting>
  <conditionalFormatting sqref="E63">
    <cfRule type="duplicateValues" dxfId="240" priority="12"/>
  </conditionalFormatting>
  <conditionalFormatting sqref="E101">
    <cfRule type="duplicateValues" dxfId="239" priority="8"/>
  </conditionalFormatting>
  <conditionalFormatting sqref="E110">
    <cfRule type="duplicateValues" dxfId="238" priority="5"/>
  </conditionalFormatting>
  <conditionalFormatting sqref="E129">
    <cfRule type="duplicateValues" dxfId="237" priority="3"/>
  </conditionalFormatting>
  <conditionalFormatting sqref="E130:E150 E53:E62 E8:E10 E64:E100 E102:E109 E111:E128 E13:E50">
    <cfRule type="duplicateValues" dxfId="236" priority="1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8141B-3274-41CB-9CE9-585483D3EDB0}">
  <sheetPr>
    <pageSetUpPr fitToPage="1"/>
  </sheetPr>
  <dimension ref="B1:J164"/>
  <sheetViews>
    <sheetView showGridLines="0" showRuler="0" zoomScale="80" zoomScaleNormal="80" workbookViewId="0">
      <pane xSplit="1" ySplit="7" topLeftCell="B44" activePane="bottomRight" state="frozen"/>
      <selection pane="topRight" activeCell="B1" sqref="B1"/>
      <selection pane="bottomLeft" activeCell="A8" sqref="A8"/>
      <selection pane="bottomRight" activeCell="B6" sqref="B6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576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540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4</v>
      </c>
      <c r="C10" s="15" t="s">
        <v>133</v>
      </c>
      <c r="D10" s="15" t="s">
        <v>363</v>
      </c>
      <c r="E10" s="2" t="s">
        <v>134</v>
      </c>
      <c r="F10" s="15" t="s">
        <v>90</v>
      </c>
      <c r="G10" s="63">
        <v>3000</v>
      </c>
      <c r="H10" s="16">
        <v>44760</v>
      </c>
      <c r="I10" s="69">
        <v>1</v>
      </c>
      <c r="J10" s="17" t="s">
        <v>45</v>
      </c>
    </row>
    <row r="11" spans="2:10" ht="14.4" x14ac:dyDescent="0.3">
      <c r="B11" s="37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37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37">
        <v>7</v>
      </c>
      <c r="C13" s="15" t="s">
        <v>182</v>
      </c>
      <c r="D13" s="15" t="s">
        <v>382</v>
      </c>
      <c r="E13" s="2" t="s">
        <v>184</v>
      </c>
      <c r="F13" s="15" t="s">
        <v>99</v>
      </c>
      <c r="G13" s="61">
        <v>1800</v>
      </c>
      <c r="H13" s="16">
        <v>45012</v>
      </c>
      <c r="I13" s="69">
        <v>1</v>
      </c>
      <c r="J13" s="17" t="s">
        <v>45</v>
      </c>
    </row>
    <row r="14" spans="2:10" ht="14.4" x14ac:dyDescent="0.3">
      <c r="B14" s="37">
        <v>8</v>
      </c>
      <c r="C14" s="15" t="s">
        <v>243</v>
      </c>
      <c r="D14" s="15" t="s">
        <v>315</v>
      </c>
      <c r="E14" s="2" t="s">
        <v>14</v>
      </c>
      <c r="F14" s="15" t="s">
        <v>61</v>
      </c>
      <c r="G14" s="63">
        <v>2500</v>
      </c>
      <c r="H14" s="16">
        <v>40513</v>
      </c>
      <c r="I14" s="69">
        <v>1</v>
      </c>
      <c r="J14" s="17" t="s">
        <v>45</v>
      </c>
    </row>
    <row r="15" spans="2:10" ht="14.4" x14ac:dyDescent="0.3">
      <c r="B15" s="37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16">
        <v>45398</v>
      </c>
      <c r="I15" s="69">
        <v>1</v>
      </c>
      <c r="J15" s="17" t="s">
        <v>45</v>
      </c>
    </row>
    <row r="16" spans="2:10" ht="14.4" x14ac:dyDescent="0.3">
      <c r="B16" s="37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37">
        <v>11</v>
      </c>
      <c r="C17" s="15" t="s">
        <v>188</v>
      </c>
      <c r="D17" s="15" t="s">
        <v>386</v>
      </c>
      <c r="E17" s="2" t="s">
        <v>193</v>
      </c>
      <c r="F17" s="15" t="s">
        <v>57</v>
      </c>
      <c r="G17" s="63">
        <v>800</v>
      </c>
      <c r="H17" s="16">
        <v>45034</v>
      </c>
      <c r="I17" s="69">
        <v>1</v>
      </c>
      <c r="J17" s="17" t="s">
        <v>45</v>
      </c>
    </row>
    <row r="18" spans="2:10" ht="14.4" x14ac:dyDescent="0.3">
      <c r="B18" s="37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37">
        <v>15</v>
      </c>
      <c r="C19" s="15" t="s">
        <v>231</v>
      </c>
      <c r="D19" s="15" t="s">
        <v>302</v>
      </c>
      <c r="E19" s="2" t="s">
        <v>4</v>
      </c>
      <c r="F19" s="15" t="s">
        <v>53</v>
      </c>
      <c r="G19" s="63">
        <v>900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16</v>
      </c>
      <c r="C20" s="15" t="s">
        <v>234</v>
      </c>
      <c r="D20" s="15" t="s">
        <v>305</v>
      </c>
      <c r="E20" s="2" t="s">
        <v>15</v>
      </c>
      <c r="F20" s="15" t="s">
        <v>56</v>
      </c>
      <c r="G20" s="62">
        <v>850</v>
      </c>
      <c r="H20" s="16">
        <v>39888</v>
      </c>
      <c r="I20" s="69">
        <v>1</v>
      </c>
      <c r="J20" s="17" t="s">
        <v>45</v>
      </c>
    </row>
    <row r="21" spans="2:10" ht="14.4" x14ac:dyDescent="0.3">
      <c r="B21" s="37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37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37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37">
        <v>20</v>
      </c>
      <c r="C24" s="15" t="s">
        <v>185</v>
      </c>
      <c r="D24" s="15" t="s">
        <v>383</v>
      </c>
      <c r="E24" s="1" t="s">
        <v>190</v>
      </c>
      <c r="F24" s="15" t="s">
        <v>213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484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37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37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37">
        <v>27</v>
      </c>
      <c r="C29" s="15" t="s">
        <v>229</v>
      </c>
      <c r="D29" s="15" t="s">
        <v>299</v>
      </c>
      <c r="E29" s="2" t="s">
        <v>16</v>
      </c>
      <c r="F29" s="15" t="s">
        <v>51</v>
      </c>
      <c r="G29" s="63">
        <v>2400</v>
      </c>
      <c r="H29" s="16">
        <v>39860</v>
      </c>
      <c r="I29" s="69">
        <v>1</v>
      </c>
      <c r="J29" s="17" t="s">
        <v>45</v>
      </c>
    </row>
    <row r="30" spans="2:10" ht="14.4" x14ac:dyDescent="0.3">
      <c r="B30" s="37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2300</v>
      </c>
      <c r="H30" s="16">
        <v>45518</v>
      </c>
      <c r="I30" s="69">
        <v>1</v>
      </c>
      <c r="J30" s="17" t="s">
        <v>45</v>
      </c>
    </row>
    <row r="31" spans="2:10" ht="14.4" x14ac:dyDescent="0.3">
      <c r="B31" s="37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16">
        <v>45566</v>
      </c>
      <c r="I31" s="69">
        <v>1</v>
      </c>
      <c r="J31" s="17" t="s">
        <v>45</v>
      </c>
    </row>
    <row r="32" spans="2:10" ht="14.4" x14ac:dyDescent="0.3">
      <c r="B32" s="37">
        <v>31</v>
      </c>
      <c r="C32" s="15" t="s">
        <v>262</v>
      </c>
      <c r="D32" s="15" t="s">
        <v>367</v>
      </c>
      <c r="E32" s="1" t="s">
        <v>181</v>
      </c>
      <c r="F32" s="15" t="s">
        <v>143</v>
      </c>
      <c r="G32" s="63">
        <v>1000</v>
      </c>
      <c r="H32" s="16">
        <v>44805</v>
      </c>
      <c r="I32" s="69">
        <v>1</v>
      </c>
      <c r="J32" s="17" t="s">
        <v>45</v>
      </c>
    </row>
    <row r="33" spans="2:10" ht="14.4" x14ac:dyDescent="0.3">
      <c r="B33" s="37">
        <v>33</v>
      </c>
      <c r="C33" s="15" t="s">
        <v>76</v>
      </c>
      <c r="D33" s="15" t="s">
        <v>326</v>
      </c>
      <c r="E33" s="1" t="s">
        <v>19</v>
      </c>
      <c r="F33" s="15" t="s">
        <v>51</v>
      </c>
      <c r="G33" s="63">
        <v>2400</v>
      </c>
      <c r="H33" s="16">
        <v>42871</v>
      </c>
      <c r="I33" s="69">
        <v>1</v>
      </c>
      <c r="J33" s="17" t="s">
        <v>45</v>
      </c>
    </row>
    <row r="34" spans="2:10" ht="14.4" x14ac:dyDescent="0.3">
      <c r="B34" s="37">
        <v>34</v>
      </c>
      <c r="C34" s="15" t="s">
        <v>228</v>
      </c>
      <c r="D34" s="15" t="s">
        <v>298</v>
      </c>
      <c r="E34" s="1" t="s">
        <v>18</v>
      </c>
      <c r="F34" s="15" t="s">
        <v>50</v>
      </c>
      <c r="G34" s="63">
        <v>2500</v>
      </c>
      <c r="H34" s="16">
        <v>39846</v>
      </c>
      <c r="I34" s="69">
        <v>1</v>
      </c>
      <c r="J34" s="17" t="s">
        <v>45</v>
      </c>
    </row>
    <row r="35" spans="2:10" ht="14.4" x14ac:dyDescent="0.3">
      <c r="B35" s="37">
        <v>35</v>
      </c>
      <c r="C35" s="15" t="s">
        <v>248</v>
      </c>
      <c r="D35" s="15" t="s">
        <v>322</v>
      </c>
      <c r="E35" s="2" t="s">
        <v>11</v>
      </c>
      <c r="F35" s="15" t="s">
        <v>553</v>
      </c>
      <c r="G35" s="63">
        <v>3000</v>
      </c>
      <c r="H35" s="16">
        <v>42296</v>
      </c>
      <c r="I35" s="69">
        <v>1</v>
      </c>
      <c r="J35" s="17" t="s">
        <v>45</v>
      </c>
    </row>
    <row r="36" spans="2:10" ht="14.4" x14ac:dyDescent="0.3">
      <c r="B36" s="37">
        <v>36</v>
      </c>
      <c r="C36" s="15" t="s">
        <v>472</v>
      </c>
      <c r="D36" s="15" t="s">
        <v>473</v>
      </c>
      <c r="E36" s="2" t="s">
        <v>474</v>
      </c>
      <c r="F36" s="15" t="s">
        <v>554</v>
      </c>
      <c r="G36" s="63">
        <v>2500</v>
      </c>
      <c r="H36" s="16">
        <v>45551</v>
      </c>
      <c r="I36" s="69">
        <v>1</v>
      </c>
      <c r="J36" s="17" t="s">
        <v>45</v>
      </c>
    </row>
    <row r="37" spans="2:10" ht="14.4" x14ac:dyDescent="0.3">
      <c r="B37" s="37">
        <v>38</v>
      </c>
      <c r="C37" s="15" t="s">
        <v>101</v>
      </c>
      <c r="D37" s="15" t="s">
        <v>350</v>
      </c>
      <c r="E37" s="2" t="s">
        <v>102</v>
      </c>
      <c r="F37" s="15" t="s">
        <v>143</v>
      </c>
      <c r="G37" s="63">
        <v>1000</v>
      </c>
      <c r="H37" s="16">
        <v>44291</v>
      </c>
      <c r="I37" s="69">
        <v>1</v>
      </c>
      <c r="J37" s="17" t="s">
        <v>45</v>
      </c>
    </row>
    <row r="38" spans="2:10" ht="14.4" x14ac:dyDescent="0.3">
      <c r="B38" s="37">
        <v>40</v>
      </c>
      <c r="C38" s="15" t="s">
        <v>240</v>
      </c>
      <c r="D38" s="15" t="s">
        <v>311</v>
      </c>
      <c r="E38" s="2" t="s">
        <v>27</v>
      </c>
      <c r="F38" s="15" t="s">
        <v>56</v>
      </c>
      <c r="G38" s="63">
        <v>900</v>
      </c>
      <c r="H38" s="16">
        <v>40163</v>
      </c>
      <c r="I38" s="69">
        <v>1</v>
      </c>
      <c r="J38" s="17" t="s">
        <v>45</v>
      </c>
    </row>
    <row r="39" spans="2:10" ht="14.4" x14ac:dyDescent="0.3">
      <c r="B39" s="37">
        <v>42</v>
      </c>
      <c r="C39" s="15" t="s">
        <v>555</v>
      </c>
      <c r="D39" s="15" t="s">
        <v>556</v>
      </c>
      <c r="E39" s="2" t="s">
        <v>557</v>
      </c>
      <c r="F39" s="15" t="s">
        <v>96</v>
      </c>
      <c r="G39" s="61">
        <v>1500</v>
      </c>
      <c r="H39" s="16">
        <v>45691</v>
      </c>
      <c r="I39" s="69">
        <v>1</v>
      </c>
      <c r="J39" s="17" t="s">
        <v>45</v>
      </c>
    </row>
    <row r="40" spans="2:10" ht="14.4" x14ac:dyDescent="0.3">
      <c r="B40" s="37">
        <v>44</v>
      </c>
      <c r="C40" s="15" t="s">
        <v>206</v>
      </c>
      <c r="D40" s="15" t="s">
        <v>389</v>
      </c>
      <c r="E40" s="2" t="s">
        <v>209</v>
      </c>
      <c r="F40" s="15" t="s">
        <v>56</v>
      </c>
      <c r="G40" s="62">
        <v>800</v>
      </c>
      <c r="H40" s="16">
        <v>45082</v>
      </c>
      <c r="I40" s="69">
        <v>1</v>
      </c>
      <c r="J40" s="17" t="s">
        <v>45</v>
      </c>
    </row>
    <row r="41" spans="2:10" ht="14.4" x14ac:dyDescent="0.3">
      <c r="B41" s="37">
        <v>45</v>
      </c>
      <c r="C41" s="15" t="s">
        <v>519</v>
      </c>
      <c r="D41" s="15" t="s">
        <v>520</v>
      </c>
      <c r="E41" s="2" t="s">
        <v>521</v>
      </c>
      <c r="F41" s="15" t="s">
        <v>135</v>
      </c>
      <c r="G41" s="63">
        <v>1000</v>
      </c>
      <c r="H41" s="16">
        <v>45587</v>
      </c>
      <c r="I41" s="69">
        <v>1</v>
      </c>
      <c r="J41" s="17" t="s">
        <v>289</v>
      </c>
    </row>
    <row r="42" spans="2:10" ht="14.4" x14ac:dyDescent="0.3">
      <c r="B42" s="37">
        <v>46</v>
      </c>
      <c r="C42" s="15" t="s">
        <v>150</v>
      </c>
      <c r="D42" s="15" t="s">
        <v>372</v>
      </c>
      <c r="E42" s="1" t="s">
        <v>155</v>
      </c>
      <c r="F42" s="15" t="s">
        <v>160</v>
      </c>
      <c r="G42" s="63">
        <v>1500</v>
      </c>
      <c r="H42" s="16">
        <v>44929</v>
      </c>
      <c r="I42" s="69">
        <v>1</v>
      </c>
      <c r="J42" s="17" t="s">
        <v>45</v>
      </c>
    </row>
    <row r="43" spans="2:10" ht="14.4" x14ac:dyDescent="0.3">
      <c r="B43" s="37">
        <v>47</v>
      </c>
      <c r="C43" s="15" t="s">
        <v>246</v>
      </c>
      <c r="D43" s="15" t="s">
        <v>320</v>
      </c>
      <c r="E43" s="2" t="s">
        <v>9</v>
      </c>
      <c r="F43" s="15" t="s">
        <v>105</v>
      </c>
      <c r="G43" s="63">
        <v>1800</v>
      </c>
      <c r="H43" s="16">
        <v>41886</v>
      </c>
      <c r="I43" s="69">
        <v>1</v>
      </c>
      <c r="J43" s="17" t="s">
        <v>45</v>
      </c>
    </row>
    <row r="44" spans="2:10" ht="14.4" x14ac:dyDescent="0.3">
      <c r="B44" s="37">
        <v>48</v>
      </c>
      <c r="C44" s="15" t="s">
        <v>261</v>
      </c>
      <c r="D44" s="15" t="s">
        <v>366</v>
      </c>
      <c r="E44" s="2" t="s">
        <v>180</v>
      </c>
      <c r="F44" s="15" t="s">
        <v>178</v>
      </c>
      <c r="G44" s="63">
        <v>1100</v>
      </c>
      <c r="H44" s="16">
        <v>44802</v>
      </c>
      <c r="I44" s="69">
        <v>1</v>
      </c>
      <c r="J44" s="17" t="s">
        <v>45</v>
      </c>
    </row>
    <row r="45" spans="2:10" ht="14.4" x14ac:dyDescent="0.3">
      <c r="B45" s="37">
        <v>49</v>
      </c>
      <c r="C45" s="15" t="s">
        <v>77</v>
      </c>
      <c r="D45" s="15" t="s">
        <v>329</v>
      </c>
      <c r="E45" s="2" t="s">
        <v>38</v>
      </c>
      <c r="F45" s="15" t="s">
        <v>68</v>
      </c>
      <c r="G45" s="63">
        <v>1100</v>
      </c>
      <c r="H45" s="16">
        <v>43955</v>
      </c>
      <c r="I45" s="69">
        <v>1</v>
      </c>
      <c r="J45" s="17" t="s">
        <v>45</v>
      </c>
    </row>
    <row r="46" spans="2:10" ht="14.4" x14ac:dyDescent="0.3">
      <c r="B46" s="37">
        <v>50</v>
      </c>
      <c r="C46" s="15" t="s">
        <v>152</v>
      </c>
      <c r="D46" s="15" t="s">
        <v>374</v>
      </c>
      <c r="E46" s="2" t="s">
        <v>157</v>
      </c>
      <c r="F46" s="15" t="s">
        <v>128</v>
      </c>
      <c r="G46" s="61">
        <v>1100</v>
      </c>
      <c r="H46" s="16">
        <v>44929</v>
      </c>
      <c r="I46" s="69">
        <v>1</v>
      </c>
      <c r="J46" s="17" t="s">
        <v>45</v>
      </c>
    </row>
    <row r="47" spans="2:10" ht="14.4" x14ac:dyDescent="0.3">
      <c r="B47" s="37">
        <v>51</v>
      </c>
      <c r="C47" s="15" t="s">
        <v>250</v>
      </c>
      <c r="D47" s="15" t="s">
        <v>324</v>
      </c>
      <c r="E47" s="2" t="s">
        <v>21</v>
      </c>
      <c r="F47" s="15" t="s">
        <v>56</v>
      </c>
      <c r="G47" s="63">
        <v>850</v>
      </c>
      <c r="H47" s="16">
        <v>42513</v>
      </c>
      <c r="I47" s="69">
        <v>1</v>
      </c>
      <c r="J47" s="17" t="s">
        <v>45</v>
      </c>
    </row>
    <row r="48" spans="2:10" ht="14.4" x14ac:dyDescent="0.3">
      <c r="B48" s="37">
        <v>52</v>
      </c>
      <c r="C48" s="15" t="s">
        <v>226</v>
      </c>
      <c r="D48" s="15" t="s">
        <v>313</v>
      </c>
      <c r="E48" s="1" t="s">
        <v>26</v>
      </c>
      <c r="F48" s="15" t="s">
        <v>168</v>
      </c>
      <c r="G48" s="63">
        <v>800</v>
      </c>
      <c r="H48" s="16">
        <v>40333</v>
      </c>
      <c r="I48" s="69">
        <v>1</v>
      </c>
      <c r="J48" s="17" t="s">
        <v>45</v>
      </c>
    </row>
    <row r="49" spans="2:10" ht="14.4" x14ac:dyDescent="0.3">
      <c r="B49" s="37">
        <v>53</v>
      </c>
      <c r="C49" s="15" t="s">
        <v>84</v>
      </c>
      <c r="D49" s="15" t="s">
        <v>337</v>
      </c>
      <c r="E49" s="1" t="s">
        <v>49</v>
      </c>
      <c r="F49" s="15" t="s">
        <v>70</v>
      </c>
      <c r="G49" s="63">
        <v>2500</v>
      </c>
      <c r="H49" s="16">
        <v>43992</v>
      </c>
      <c r="I49" s="69">
        <v>1</v>
      </c>
      <c r="J49" s="17" t="s">
        <v>45</v>
      </c>
    </row>
    <row r="50" spans="2:10" ht="14.4" x14ac:dyDescent="0.3">
      <c r="B50" s="37">
        <v>55</v>
      </c>
      <c r="C50" s="15" t="s">
        <v>421</v>
      </c>
      <c r="D50" s="15" t="s">
        <v>424</v>
      </c>
      <c r="E50" s="2" t="s">
        <v>425</v>
      </c>
      <c r="F50" s="15" t="s">
        <v>129</v>
      </c>
      <c r="G50" s="61">
        <v>2000</v>
      </c>
      <c r="H50" s="16">
        <v>45459</v>
      </c>
      <c r="I50" s="69">
        <v>1</v>
      </c>
      <c r="J50" s="17" t="s">
        <v>289</v>
      </c>
    </row>
    <row r="51" spans="2:10" ht="14.4" x14ac:dyDescent="0.3">
      <c r="B51" s="37">
        <v>56</v>
      </c>
      <c r="C51" s="15" t="s">
        <v>526</v>
      </c>
      <c r="D51" s="15" t="s">
        <v>527</v>
      </c>
      <c r="E51" s="1" t="s">
        <v>528</v>
      </c>
      <c r="F51" s="15" t="s">
        <v>129</v>
      </c>
      <c r="G51" s="63">
        <v>2500</v>
      </c>
      <c r="H51" s="16">
        <v>45617</v>
      </c>
      <c r="I51" s="69">
        <v>1</v>
      </c>
      <c r="J51" s="17" t="s">
        <v>45</v>
      </c>
    </row>
    <row r="52" spans="2:10" ht="14.4" x14ac:dyDescent="0.3">
      <c r="B52" s="37">
        <v>57</v>
      </c>
      <c r="C52" s="15" t="s">
        <v>95</v>
      </c>
      <c r="D52" s="15" t="s">
        <v>346</v>
      </c>
      <c r="E52" s="2" t="s">
        <v>93</v>
      </c>
      <c r="F52" s="15" t="s">
        <v>174</v>
      </c>
      <c r="G52" s="63">
        <v>1500</v>
      </c>
      <c r="H52" s="16">
        <v>44166</v>
      </c>
      <c r="I52" s="69">
        <v>1</v>
      </c>
      <c r="J52" s="17" t="s">
        <v>45</v>
      </c>
    </row>
    <row r="53" spans="2:10" ht="14.4" x14ac:dyDescent="0.3">
      <c r="B53" s="37">
        <v>58</v>
      </c>
      <c r="C53" s="15" t="s">
        <v>147</v>
      </c>
      <c r="D53" s="15" t="s">
        <v>419</v>
      </c>
      <c r="E53" s="2" t="s">
        <v>420</v>
      </c>
      <c r="F53" s="15" t="s">
        <v>56</v>
      </c>
      <c r="G53" s="61">
        <v>800</v>
      </c>
      <c r="H53" s="16" t="s">
        <v>418</v>
      </c>
      <c r="I53" s="69">
        <v>1</v>
      </c>
      <c r="J53" s="17" t="s">
        <v>45</v>
      </c>
    </row>
    <row r="54" spans="2:10" ht="14.4" x14ac:dyDescent="0.3">
      <c r="B54" s="37">
        <v>59</v>
      </c>
      <c r="C54" s="15" t="s">
        <v>256</v>
      </c>
      <c r="D54" s="15" t="s">
        <v>349</v>
      </c>
      <c r="E54" s="2" t="s">
        <v>97</v>
      </c>
      <c r="F54" s="15" t="s">
        <v>56</v>
      </c>
      <c r="G54" s="63">
        <v>800</v>
      </c>
      <c r="H54" s="16">
        <v>44252</v>
      </c>
      <c r="I54" s="69">
        <v>1</v>
      </c>
      <c r="J54" s="17" t="s">
        <v>45</v>
      </c>
    </row>
    <row r="55" spans="2:10" ht="14.4" x14ac:dyDescent="0.3">
      <c r="B55" s="37">
        <v>60</v>
      </c>
      <c r="C55" s="15" t="s">
        <v>536</v>
      </c>
      <c r="D55" s="15" t="s">
        <v>537</v>
      </c>
      <c r="E55" s="2" t="s">
        <v>538</v>
      </c>
      <c r="F55" s="15" t="s">
        <v>62</v>
      </c>
      <c r="G55" s="63">
        <v>700</v>
      </c>
      <c r="H55" s="16">
        <v>45611</v>
      </c>
      <c r="I55" s="69">
        <v>1</v>
      </c>
      <c r="J55" s="17" t="s">
        <v>45</v>
      </c>
    </row>
    <row r="56" spans="2:10" ht="14.4" x14ac:dyDescent="0.3">
      <c r="B56" s="37">
        <v>61</v>
      </c>
      <c r="C56" s="15" t="s">
        <v>412</v>
      </c>
      <c r="D56" s="15" t="s">
        <v>434</v>
      </c>
      <c r="E56" s="2" t="s">
        <v>413</v>
      </c>
      <c r="F56" s="15" t="s">
        <v>547</v>
      </c>
      <c r="G56" s="62">
        <v>2000</v>
      </c>
      <c r="H56" s="16">
        <v>45383</v>
      </c>
      <c r="I56" s="69">
        <v>1</v>
      </c>
      <c r="J56" s="17" t="s">
        <v>45</v>
      </c>
    </row>
    <row r="57" spans="2:10" ht="14.4" x14ac:dyDescent="0.3">
      <c r="B57" s="37">
        <v>62</v>
      </c>
      <c r="C57" s="15" t="s">
        <v>546</v>
      </c>
      <c r="D57" s="15" t="s">
        <v>482</v>
      </c>
      <c r="E57" s="2" t="s">
        <v>548</v>
      </c>
      <c r="F57" s="15" t="s">
        <v>414</v>
      </c>
      <c r="G57" s="61">
        <v>1600</v>
      </c>
      <c r="H57" s="16">
        <v>45663</v>
      </c>
      <c r="I57" s="69">
        <v>1</v>
      </c>
      <c r="J57" s="17" t="s">
        <v>45</v>
      </c>
    </row>
    <row r="58" spans="2:10" ht="14.4" x14ac:dyDescent="0.3">
      <c r="B58" s="37">
        <v>63</v>
      </c>
      <c r="C58" s="15" t="s">
        <v>215</v>
      </c>
      <c r="D58" s="15" t="s">
        <v>391</v>
      </c>
      <c r="E58" s="1" t="s">
        <v>218</v>
      </c>
      <c r="F58" s="15" t="s">
        <v>51</v>
      </c>
      <c r="G58" s="63">
        <v>2300</v>
      </c>
      <c r="H58" s="16">
        <v>45139</v>
      </c>
      <c r="I58" s="69">
        <v>1</v>
      </c>
      <c r="J58" s="17" t="s">
        <v>45</v>
      </c>
    </row>
    <row r="59" spans="2:10" ht="14.4" x14ac:dyDescent="0.3">
      <c r="B59" s="37">
        <v>64</v>
      </c>
      <c r="C59" s="15" t="s">
        <v>237</v>
      </c>
      <c r="D59" s="15" t="s">
        <v>308</v>
      </c>
      <c r="E59" s="1" t="s">
        <v>20</v>
      </c>
      <c r="F59" s="15" t="s">
        <v>98</v>
      </c>
      <c r="G59" s="63">
        <v>1300</v>
      </c>
      <c r="H59" s="16">
        <v>39996</v>
      </c>
      <c r="I59" s="69">
        <v>1</v>
      </c>
      <c r="J59" s="17" t="s">
        <v>45</v>
      </c>
    </row>
    <row r="60" spans="2:10" ht="14.4" x14ac:dyDescent="0.3">
      <c r="B60" s="37">
        <v>65</v>
      </c>
      <c r="C60" s="15" t="s">
        <v>186</v>
      </c>
      <c r="D60" s="15" t="s">
        <v>384</v>
      </c>
      <c r="E60" s="2" t="s">
        <v>191</v>
      </c>
      <c r="F60" s="15" t="s">
        <v>65</v>
      </c>
      <c r="G60" s="63">
        <v>1000</v>
      </c>
      <c r="H60" s="16">
        <v>45019</v>
      </c>
      <c r="I60" s="69">
        <v>1</v>
      </c>
      <c r="J60" s="17" t="s">
        <v>45</v>
      </c>
    </row>
    <row r="61" spans="2:10" ht="14.4" x14ac:dyDescent="0.3">
      <c r="B61" s="37">
        <v>67</v>
      </c>
      <c r="C61" s="15" t="s">
        <v>443</v>
      </c>
      <c r="D61" s="15" t="s">
        <v>444</v>
      </c>
      <c r="E61" s="1" t="s">
        <v>12</v>
      </c>
      <c r="F61" s="15" t="s">
        <v>111</v>
      </c>
      <c r="G61" s="63">
        <v>5000</v>
      </c>
      <c r="H61" s="16">
        <v>45524</v>
      </c>
      <c r="I61" s="69">
        <v>1</v>
      </c>
      <c r="J61" s="17" t="s">
        <v>45</v>
      </c>
    </row>
    <row r="62" spans="2:10" ht="14.4" x14ac:dyDescent="0.3">
      <c r="B62" s="37">
        <v>68</v>
      </c>
      <c r="C62" s="15" t="s">
        <v>177</v>
      </c>
      <c r="D62" s="15" t="s">
        <v>362</v>
      </c>
      <c r="E62" s="1" t="s">
        <v>179</v>
      </c>
      <c r="F62" s="15" t="s">
        <v>56</v>
      </c>
      <c r="G62" s="63">
        <v>800</v>
      </c>
      <c r="H62" s="16">
        <v>44711</v>
      </c>
      <c r="I62" s="69">
        <v>1</v>
      </c>
      <c r="J62" s="17" t="s">
        <v>45</v>
      </c>
    </row>
    <row r="63" spans="2:10" ht="14.4" x14ac:dyDescent="0.3">
      <c r="B63" s="37">
        <v>69</v>
      </c>
      <c r="C63" s="15" t="s">
        <v>230</v>
      </c>
      <c r="D63" s="15" t="s">
        <v>301</v>
      </c>
      <c r="E63" s="1" t="s">
        <v>5</v>
      </c>
      <c r="F63" s="15" t="s">
        <v>52</v>
      </c>
      <c r="G63" s="63">
        <v>900</v>
      </c>
      <c r="H63" s="16">
        <v>39860</v>
      </c>
      <c r="I63" s="69">
        <v>1</v>
      </c>
      <c r="J63" s="17" t="s">
        <v>45</v>
      </c>
    </row>
    <row r="64" spans="2:10" ht="14.4" x14ac:dyDescent="0.3">
      <c r="B64" s="37">
        <v>70</v>
      </c>
      <c r="C64" s="15" t="s">
        <v>445</v>
      </c>
      <c r="D64" s="15" t="s">
        <v>446</v>
      </c>
      <c r="E64" s="1" t="s">
        <v>447</v>
      </c>
      <c r="F64" s="15" t="s">
        <v>64</v>
      </c>
      <c r="G64" s="63">
        <v>4000</v>
      </c>
      <c r="H64" s="16">
        <v>45510</v>
      </c>
      <c r="I64" s="69">
        <v>1</v>
      </c>
      <c r="J64" s="17" t="s">
        <v>45</v>
      </c>
    </row>
    <row r="65" spans="2:10" ht="14.4" x14ac:dyDescent="0.3">
      <c r="B65" s="37">
        <v>71</v>
      </c>
      <c r="C65" s="15" t="s">
        <v>264</v>
      </c>
      <c r="D65" s="15" t="s">
        <v>381</v>
      </c>
      <c r="E65" s="2" t="s">
        <v>183</v>
      </c>
      <c r="F65" s="15" t="s">
        <v>62</v>
      </c>
      <c r="G65" s="63">
        <v>700</v>
      </c>
      <c r="H65" s="16">
        <v>44987</v>
      </c>
      <c r="I65" s="69">
        <v>1</v>
      </c>
      <c r="J65" s="17" t="s">
        <v>45</v>
      </c>
    </row>
    <row r="66" spans="2:10" ht="14.4" x14ac:dyDescent="0.3">
      <c r="B66" s="37">
        <v>72</v>
      </c>
      <c r="C66" s="15" t="s">
        <v>216</v>
      </c>
      <c r="D66" s="15" t="s">
        <v>395</v>
      </c>
      <c r="E66" s="2" t="s">
        <v>222</v>
      </c>
      <c r="F66" s="15" t="s">
        <v>53</v>
      </c>
      <c r="G66" s="63">
        <v>800</v>
      </c>
      <c r="H66" s="16">
        <v>45154</v>
      </c>
      <c r="I66" s="69">
        <v>1</v>
      </c>
      <c r="J66" s="17" t="s">
        <v>45</v>
      </c>
    </row>
    <row r="67" spans="2:10" ht="14.4" x14ac:dyDescent="0.3">
      <c r="B67" s="37">
        <v>74</v>
      </c>
      <c r="C67" s="15" t="s">
        <v>227</v>
      </c>
      <c r="D67" s="15" t="s">
        <v>318</v>
      </c>
      <c r="E67" s="2" t="s">
        <v>23</v>
      </c>
      <c r="F67" s="15" t="s">
        <v>57</v>
      </c>
      <c r="G67" s="63">
        <v>1000</v>
      </c>
      <c r="H67" s="16">
        <v>41242</v>
      </c>
      <c r="I67" s="69">
        <v>1</v>
      </c>
      <c r="J67" s="17" t="s">
        <v>45</v>
      </c>
    </row>
    <row r="68" spans="2:10" ht="14.4" x14ac:dyDescent="0.3">
      <c r="B68" s="37">
        <v>75</v>
      </c>
      <c r="C68" s="15" t="s">
        <v>239</v>
      </c>
      <c r="D68" s="15" t="s">
        <v>310</v>
      </c>
      <c r="E68" s="2" t="s">
        <v>24</v>
      </c>
      <c r="F68" s="15" t="s">
        <v>55</v>
      </c>
      <c r="G68" s="61">
        <v>1600</v>
      </c>
      <c r="H68" s="16">
        <v>40140</v>
      </c>
      <c r="I68" s="69">
        <v>1</v>
      </c>
      <c r="J68" s="17" t="s">
        <v>45</v>
      </c>
    </row>
    <row r="69" spans="2:10" ht="14.4" x14ac:dyDescent="0.3">
      <c r="B69" s="37">
        <v>76</v>
      </c>
      <c r="C69" s="15" t="s">
        <v>207</v>
      </c>
      <c r="D69" s="15" t="s">
        <v>390</v>
      </c>
      <c r="E69" s="2" t="s">
        <v>210</v>
      </c>
      <c r="F69" s="15" t="s">
        <v>211</v>
      </c>
      <c r="G69" s="61">
        <v>1800</v>
      </c>
      <c r="H69" s="16">
        <v>45089</v>
      </c>
      <c r="I69" s="69">
        <v>1</v>
      </c>
      <c r="J69" s="17" t="s">
        <v>45</v>
      </c>
    </row>
    <row r="70" spans="2:10" ht="14.4" x14ac:dyDescent="0.3">
      <c r="B70" s="37">
        <v>77</v>
      </c>
      <c r="C70" s="15" t="s">
        <v>279</v>
      </c>
      <c r="D70" s="15" t="s">
        <v>402</v>
      </c>
      <c r="E70" s="1" t="s">
        <v>283</v>
      </c>
      <c r="F70" s="15" t="s">
        <v>129</v>
      </c>
      <c r="G70" s="63">
        <v>2500</v>
      </c>
      <c r="H70" s="16">
        <v>45208</v>
      </c>
      <c r="I70" s="69">
        <v>1</v>
      </c>
      <c r="J70" s="17" t="s">
        <v>45</v>
      </c>
    </row>
    <row r="71" spans="2:10" ht="14.4" x14ac:dyDescent="0.3">
      <c r="B71" s="37">
        <v>79</v>
      </c>
      <c r="C71" s="15" t="s">
        <v>510</v>
      </c>
      <c r="D71" s="15" t="s">
        <v>511</v>
      </c>
      <c r="E71" s="1" t="s">
        <v>512</v>
      </c>
      <c r="F71" s="15" t="s">
        <v>513</v>
      </c>
      <c r="G71" s="63">
        <v>1500</v>
      </c>
      <c r="H71" s="16">
        <v>45566</v>
      </c>
      <c r="I71" s="69">
        <v>1</v>
      </c>
      <c r="J71" s="17" t="s">
        <v>289</v>
      </c>
    </row>
    <row r="72" spans="2:10" ht="14.4" x14ac:dyDescent="0.3">
      <c r="B72" s="37">
        <v>80</v>
      </c>
      <c r="C72" s="15" t="s">
        <v>500</v>
      </c>
      <c r="D72" s="15" t="s">
        <v>501</v>
      </c>
      <c r="E72" s="1" t="s">
        <v>502</v>
      </c>
      <c r="F72" s="15" t="s">
        <v>426</v>
      </c>
      <c r="G72" s="63">
        <v>1400</v>
      </c>
      <c r="H72" s="16">
        <v>45581</v>
      </c>
      <c r="I72" s="69">
        <v>1</v>
      </c>
      <c r="J72" s="17" t="s">
        <v>45</v>
      </c>
    </row>
    <row r="73" spans="2:10" ht="14.4" x14ac:dyDescent="0.3">
      <c r="B73" s="37">
        <v>82</v>
      </c>
      <c r="C73" s="15" t="s">
        <v>154</v>
      </c>
      <c r="D73" s="15" t="s">
        <v>376</v>
      </c>
      <c r="E73" s="1" t="s">
        <v>159</v>
      </c>
      <c r="F73" s="15" t="s">
        <v>65</v>
      </c>
      <c r="G73" s="63">
        <v>900</v>
      </c>
      <c r="H73" s="16">
        <v>44949</v>
      </c>
      <c r="I73" s="69">
        <v>1</v>
      </c>
      <c r="J73" s="17" t="s">
        <v>45</v>
      </c>
    </row>
    <row r="74" spans="2:10" ht="14.4" x14ac:dyDescent="0.3">
      <c r="B74" s="37">
        <v>83</v>
      </c>
      <c r="C74" s="15" t="s">
        <v>163</v>
      </c>
      <c r="D74" s="15" t="s">
        <v>378</v>
      </c>
      <c r="E74" s="1" t="s">
        <v>166</v>
      </c>
      <c r="F74" s="15" t="s">
        <v>69</v>
      </c>
      <c r="G74" s="63">
        <v>3000</v>
      </c>
      <c r="H74" s="16">
        <v>44972</v>
      </c>
      <c r="I74" s="69">
        <v>1</v>
      </c>
      <c r="J74" s="17" t="s">
        <v>45</v>
      </c>
    </row>
    <row r="75" spans="2:10" ht="14.4" x14ac:dyDescent="0.3">
      <c r="B75" s="37">
        <v>84</v>
      </c>
      <c r="C75" s="15" t="s">
        <v>252</v>
      </c>
      <c r="D75" s="15" t="s">
        <v>328</v>
      </c>
      <c r="E75" s="2" t="s">
        <v>37</v>
      </c>
      <c r="F75" s="15" t="s">
        <v>66</v>
      </c>
      <c r="G75" s="62">
        <v>900</v>
      </c>
      <c r="H75" s="16">
        <v>43437</v>
      </c>
      <c r="I75" s="69">
        <v>1</v>
      </c>
      <c r="J75" s="17" t="s">
        <v>45</v>
      </c>
    </row>
    <row r="76" spans="2:10" ht="14.4" x14ac:dyDescent="0.3">
      <c r="B76" s="37">
        <v>85</v>
      </c>
      <c r="C76" s="15" t="s">
        <v>241</v>
      </c>
      <c r="D76" s="15" t="s">
        <v>312</v>
      </c>
      <c r="E76" s="2" t="s">
        <v>112</v>
      </c>
      <c r="F76" s="15" t="s">
        <v>58</v>
      </c>
      <c r="G76" s="63">
        <v>1700</v>
      </c>
      <c r="H76" s="16">
        <v>40330</v>
      </c>
      <c r="I76" s="69">
        <v>1</v>
      </c>
      <c r="J76" s="17" t="s">
        <v>45</v>
      </c>
    </row>
    <row r="77" spans="2:10" ht="14.4" x14ac:dyDescent="0.3">
      <c r="B77" s="37">
        <v>86</v>
      </c>
      <c r="C77" s="15" t="s">
        <v>78</v>
      </c>
      <c r="D77" s="15" t="s">
        <v>330</v>
      </c>
      <c r="E77" s="2" t="s">
        <v>39</v>
      </c>
      <c r="F77" s="15" t="s">
        <v>225</v>
      </c>
      <c r="G77" s="63">
        <v>1650</v>
      </c>
      <c r="H77" s="16">
        <v>43955</v>
      </c>
      <c r="I77" s="69">
        <v>1</v>
      </c>
      <c r="J77" s="17" t="s">
        <v>45</v>
      </c>
    </row>
    <row r="78" spans="2:10" s="11" customFormat="1" ht="14.4" x14ac:dyDescent="0.3">
      <c r="B78" s="37">
        <v>87</v>
      </c>
      <c r="C78" s="15" t="s">
        <v>113</v>
      </c>
      <c r="D78" s="15" t="s">
        <v>345</v>
      </c>
      <c r="E78" s="1" t="s">
        <v>92</v>
      </c>
      <c r="F78" s="15" t="s">
        <v>198</v>
      </c>
      <c r="G78" s="63">
        <v>1500</v>
      </c>
      <c r="H78" s="16">
        <v>44158</v>
      </c>
      <c r="I78" s="69">
        <v>1</v>
      </c>
      <c r="J78" s="17" t="s">
        <v>45</v>
      </c>
    </row>
    <row r="79" spans="2:10" s="11" customFormat="1" ht="14.4" x14ac:dyDescent="0.3">
      <c r="B79" s="37">
        <v>88</v>
      </c>
      <c r="C79" s="15" t="s">
        <v>475</v>
      </c>
      <c r="D79" s="15" t="s">
        <v>476</v>
      </c>
      <c r="E79" s="1" t="s">
        <v>477</v>
      </c>
      <c r="F79" s="15" t="s">
        <v>56</v>
      </c>
      <c r="G79" s="63">
        <v>850</v>
      </c>
      <c r="H79" s="16">
        <v>45551</v>
      </c>
      <c r="I79" s="69">
        <v>1</v>
      </c>
      <c r="J79" s="17" t="s">
        <v>45</v>
      </c>
    </row>
    <row r="80" spans="2:10" ht="14.4" x14ac:dyDescent="0.3">
      <c r="B80" s="37">
        <v>89</v>
      </c>
      <c r="C80" s="15" t="s">
        <v>503</v>
      </c>
      <c r="D80" s="15" t="s">
        <v>325</v>
      </c>
      <c r="E80" s="2" t="s">
        <v>504</v>
      </c>
      <c r="F80" s="15" t="s">
        <v>54</v>
      </c>
      <c r="G80" s="63">
        <v>850</v>
      </c>
      <c r="H80" s="16">
        <v>45581</v>
      </c>
      <c r="I80" s="69">
        <v>1</v>
      </c>
      <c r="J80" s="17" t="s">
        <v>45</v>
      </c>
    </row>
    <row r="81" spans="2:10" ht="14.4" x14ac:dyDescent="0.3">
      <c r="B81" s="37">
        <v>90</v>
      </c>
      <c r="C81" s="15" t="s">
        <v>114</v>
      </c>
      <c r="D81" s="15" t="s">
        <v>351</v>
      </c>
      <c r="E81" s="2" t="s">
        <v>103</v>
      </c>
      <c r="F81" s="15" t="s">
        <v>53</v>
      </c>
      <c r="G81" s="63">
        <v>800</v>
      </c>
      <c r="H81" s="16">
        <v>44302</v>
      </c>
      <c r="I81" s="69">
        <v>1</v>
      </c>
      <c r="J81" s="17" t="s">
        <v>45</v>
      </c>
    </row>
    <row r="82" spans="2:10" ht="14.4" x14ac:dyDescent="0.3">
      <c r="B82" s="37">
        <v>91</v>
      </c>
      <c r="C82" s="15" t="s">
        <v>235</v>
      </c>
      <c r="D82" s="15" t="s">
        <v>306</v>
      </c>
      <c r="E82" s="1" t="s">
        <v>6</v>
      </c>
      <c r="F82" s="15" t="s">
        <v>53</v>
      </c>
      <c r="G82" s="63">
        <v>900</v>
      </c>
      <c r="H82" s="16">
        <v>39937</v>
      </c>
      <c r="I82" s="69">
        <v>1</v>
      </c>
      <c r="J82" s="17" t="s">
        <v>45</v>
      </c>
    </row>
    <row r="83" spans="2:10" ht="14.4" x14ac:dyDescent="0.3">
      <c r="B83" s="37">
        <v>92</v>
      </c>
      <c r="C83" s="15" t="s">
        <v>478</v>
      </c>
      <c r="D83" s="15" t="s">
        <v>479</v>
      </c>
      <c r="E83" s="1" t="s">
        <v>480</v>
      </c>
      <c r="F83" s="15" t="s">
        <v>96</v>
      </c>
      <c r="G83" s="63">
        <v>1500</v>
      </c>
      <c r="H83" s="16">
        <v>45551</v>
      </c>
      <c r="I83" s="69">
        <v>1</v>
      </c>
      <c r="J83" s="17" t="s">
        <v>45</v>
      </c>
    </row>
    <row r="84" spans="2:10" ht="14.4" x14ac:dyDescent="0.3">
      <c r="B84" s="37">
        <v>93</v>
      </c>
      <c r="C84" s="15" t="s">
        <v>87</v>
      </c>
      <c r="D84" s="15" t="s">
        <v>342</v>
      </c>
      <c r="E84" s="2" t="s">
        <v>74</v>
      </c>
      <c r="F84" s="15" t="s">
        <v>171</v>
      </c>
      <c r="G84" s="63">
        <v>2000</v>
      </c>
      <c r="H84" s="16">
        <v>44075</v>
      </c>
      <c r="I84" s="69">
        <v>1</v>
      </c>
      <c r="J84" s="17" t="s">
        <v>45</v>
      </c>
    </row>
    <row r="85" spans="2:10" ht="14.4" x14ac:dyDescent="0.3">
      <c r="B85" s="37">
        <v>94</v>
      </c>
      <c r="C85" s="15" t="s">
        <v>254</v>
      </c>
      <c r="D85" s="15" t="s">
        <v>338</v>
      </c>
      <c r="E85" s="2" t="s">
        <v>71</v>
      </c>
      <c r="F85" s="15" t="s">
        <v>60</v>
      </c>
      <c r="G85" s="61">
        <v>2500</v>
      </c>
      <c r="H85" s="16">
        <v>44014</v>
      </c>
      <c r="I85" s="69">
        <v>1</v>
      </c>
      <c r="J85" s="17" t="s">
        <v>45</v>
      </c>
    </row>
    <row r="86" spans="2:10" ht="14.4" x14ac:dyDescent="0.3">
      <c r="B86" s="37">
        <v>95</v>
      </c>
      <c r="C86" s="15" t="s">
        <v>233</v>
      </c>
      <c r="D86" s="15" t="s">
        <v>304</v>
      </c>
      <c r="E86" s="2" t="s">
        <v>1</v>
      </c>
      <c r="F86" s="15" t="s">
        <v>117</v>
      </c>
      <c r="G86" s="63">
        <v>1200</v>
      </c>
      <c r="H86" s="16">
        <v>39874</v>
      </c>
      <c r="I86" s="69">
        <v>1</v>
      </c>
      <c r="J86" s="17" t="s">
        <v>45</v>
      </c>
    </row>
    <row r="87" spans="2:10" ht="14.4" x14ac:dyDescent="0.3">
      <c r="B87" s="37">
        <v>96</v>
      </c>
      <c r="C87" s="15" t="s">
        <v>253</v>
      </c>
      <c r="D87" s="15" t="s">
        <v>331</v>
      </c>
      <c r="E87" s="2" t="s">
        <v>40</v>
      </c>
      <c r="F87" s="15" t="s">
        <v>107</v>
      </c>
      <c r="G87" s="61">
        <v>2000</v>
      </c>
      <c r="H87" s="16">
        <v>43955</v>
      </c>
      <c r="I87" s="69">
        <v>1</v>
      </c>
      <c r="J87" s="17" t="s">
        <v>45</v>
      </c>
    </row>
    <row r="88" spans="2:10" ht="14.4" x14ac:dyDescent="0.3">
      <c r="B88" s="37">
        <v>97</v>
      </c>
      <c r="C88" s="15" t="s">
        <v>80</v>
      </c>
      <c r="D88" s="15" t="s">
        <v>333</v>
      </c>
      <c r="E88" s="1" t="s">
        <v>42</v>
      </c>
      <c r="F88" s="15" t="s">
        <v>410</v>
      </c>
      <c r="G88" s="63">
        <v>1500</v>
      </c>
      <c r="H88" s="16">
        <v>43969</v>
      </c>
      <c r="I88" s="69">
        <v>1</v>
      </c>
      <c r="J88" s="17" t="s">
        <v>45</v>
      </c>
    </row>
    <row r="89" spans="2:10" ht="14.4" x14ac:dyDescent="0.3">
      <c r="B89" s="37">
        <v>98</v>
      </c>
      <c r="C89" s="15" t="s">
        <v>214</v>
      </c>
      <c r="D89" s="15" t="s">
        <v>348</v>
      </c>
      <c r="E89" s="1" t="s">
        <v>217</v>
      </c>
      <c r="F89" s="15" t="s">
        <v>96</v>
      </c>
      <c r="G89" s="63">
        <v>2000</v>
      </c>
      <c r="H89" s="16">
        <v>44242</v>
      </c>
      <c r="I89" s="69">
        <v>1</v>
      </c>
      <c r="J89" s="17" t="s">
        <v>45</v>
      </c>
    </row>
    <row r="90" spans="2:10" ht="14.4" x14ac:dyDescent="0.3">
      <c r="B90" s="37">
        <v>99</v>
      </c>
      <c r="C90" s="15" t="s">
        <v>153</v>
      </c>
      <c r="D90" s="15" t="s">
        <v>375</v>
      </c>
      <c r="E90" s="2" t="s">
        <v>158</v>
      </c>
      <c r="F90" s="15" t="s">
        <v>203</v>
      </c>
      <c r="G90" s="61">
        <v>2500</v>
      </c>
      <c r="H90" s="16">
        <v>44936</v>
      </c>
      <c r="I90" s="69">
        <v>1</v>
      </c>
      <c r="J90" s="17" t="s">
        <v>45</v>
      </c>
    </row>
    <row r="91" spans="2:10" ht="14.4" x14ac:dyDescent="0.3">
      <c r="B91" s="37">
        <v>100</v>
      </c>
      <c r="C91" s="15" t="s">
        <v>108</v>
      </c>
      <c r="D91" s="15" t="s">
        <v>353</v>
      </c>
      <c r="E91" s="1" t="s">
        <v>106</v>
      </c>
      <c r="F91" s="15" t="s">
        <v>116</v>
      </c>
      <c r="G91" s="63">
        <v>2000</v>
      </c>
      <c r="H91" s="16">
        <v>44319</v>
      </c>
      <c r="I91" s="69">
        <v>1</v>
      </c>
      <c r="J91" s="17" t="s">
        <v>45</v>
      </c>
    </row>
    <row r="92" spans="2:10" ht="14.4" x14ac:dyDescent="0.3">
      <c r="B92" s="37">
        <v>101</v>
      </c>
      <c r="C92" s="15" t="s">
        <v>244</v>
      </c>
      <c r="D92" s="15" t="s">
        <v>316</v>
      </c>
      <c r="E92" s="1" t="s">
        <v>28</v>
      </c>
      <c r="F92" s="15" t="s">
        <v>63</v>
      </c>
      <c r="G92" s="63">
        <v>1600</v>
      </c>
      <c r="H92" s="16">
        <v>40710</v>
      </c>
      <c r="I92" s="69">
        <v>1</v>
      </c>
      <c r="J92" s="17" t="s">
        <v>45</v>
      </c>
    </row>
    <row r="93" spans="2:10" ht="14.4" x14ac:dyDescent="0.3">
      <c r="B93" s="37">
        <v>103</v>
      </c>
      <c r="C93" s="15" t="s">
        <v>245</v>
      </c>
      <c r="D93" s="15" t="s">
        <v>319</v>
      </c>
      <c r="E93" s="2" t="s">
        <v>29</v>
      </c>
      <c r="F93" s="15" t="s">
        <v>62</v>
      </c>
      <c r="G93" s="63">
        <v>700</v>
      </c>
      <c r="H93" s="16">
        <v>41673</v>
      </c>
      <c r="I93" s="69">
        <v>1</v>
      </c>
      <c r="J93" s="17" t="s">
        <v>45</v>
      </c>
    </row>
    <row r="94" spans="2:10" ht="14.4" x14ac:dyDescent="0.3">
      <c r="B94" s="37">
        <v>104</v>
      </c>
      <c r="C94" s="15" t="s">
        <v>164</v>
      </c>
      <c r="D94" s="15" t="s">
        <v>379</v>
      </c>
      <c r="E94" s="2" t="s">
        <v>167</v>
      </c>
      <c r="F94" s="15" t="s">
        <v>62</v>
      </c>
      <c r="G94" s="61">
        <v>700</v>
      </c>
      <c r="H94" s="16">
        <v>44980</v>
      </c>
      <c r="I94" s="69">
        <v>1</v>
      </c>
      <c r="J94" s="17" t="s">
        <v>45</v>
      </c>
    </row>
    <row r="95" spans="2:10" ht="14.4" x14ac:dyDescent="0.3">
      <c r="B95" s="37">
        <v>116</v>
      </c>
      <c r="C95" s="15" t="s">
        <v>226</v>
      </c>
      <c r="D95" s="15" t="s">
        <v>327</v>
      </c>
      <c r="E95" s="2" t="s">
        <v>22</v>
      </c>
      <c r="F95" s="15" t="s">
        <v>66</v>
      </c>
      <c r="G95" s="63">
        <v>750</v>
      </c>
      <c r="H95" s="16">
        <v>42913</v>
      </c>
      <c r="I95" s="69">
        <v>1</v>
      </c>
      <c r="J95" s="17" t="s">
        <v>45</v>
      </c>
    </row>
    <row r="96" spans="2:10" ht="14.4" x14ac:dyDescent="0.3">
      <c r="B96" s="37">
        <v>117</v>
      </c>
      <c r="C96" s="15" t="s">
        <v>81</v>
      </c>
      <c r="D96" s="15" t="s">
        <v>334</v>
      </c>
      <c r="E96" s="1" t="s">
        <v>43</v>
      </c>
      <c r="F96" s="15" t="s">
        <v>116</v>
      </c>
      <c r="G96" s="63">
        <v>2000</v>
      </c>
      <c r="H96" s="16">
        <v>43969</v>
      </c>
      <c r="I96" s="69">
        <v>1</v>
      </c>
      <c r="J96" s="17" t="s">
        <v>45</v>
      </c>
    </row>
    <row r="97" spans="2:10" ht="14.4" x14ac:dyDescent="0.3">
      <c r="B97" s="37">
        <v>119</v>
      </c>
      <c r="C97" s="15" t="s">
        <v>433</v>
      </c>
      <c r="D97" s="15" t="s">
        <v>436</v>
      </c>
      <c r="E97" s="2" t="s">
        <v>437</v>
      </c>
      <c r="F97" s="15" t="s">
        <v>438</v>
      </c>
      <c r="G97" s="61">
        <v>800</v>
      </c>
      <c r="H97" s="16">
        <v>45489</v>
      </c>
      <c r="I97" s="69">
        <v>1</v>
      </c>
      <c r="J97" s="17" t="s">
        <v>45</v>
      </c>
    </row>
    <row r="98" spans="2:10" ht="14.4" x14ac:dyDescent="0.3">
      <c r="B98" s="37">
        <v>121</v>
      </c>
      <c r="C98" s="15" t="s">
        <v>91</v>
      </c>
      <c r="D98" s="15" t="s">
        <v>344</v>
      </c>
      <c r="E98" s="2" t="s">
        <v>88</v>
      </c>
      <c r="F98" s="15" t="s">
        <v>173</v>
      </c>
      <c r="G98" s="63">
        <v>1600</v>
      </c>
      <c r="H98" s="16">
        <v>44105</v>
      </c>
      <c r="I98" s="69">
        <v>1</v>
      </c>
      <c r="J98" s="17" t="s">
        <v>45</v>
      </c>
    </row>
    <row r="99" spans="2:10" ht="14.4" x14ac:dyDescent="0.3">
      <c r="B99" s="37">
        <v>124</v>
      </c>
      <c r="C99" s="15" t="s">
        <v>529</v>
      </c>
      <c r="D99" s="15" t="s">
        <v>530</v>
      </c>
      <c r="E99" s="2" t="s">
        <v>531</v>
      </c>
      <c r="F99" s="15" t="s">
        <v>532</v>
      </c>
      <c r="G99" s="63">
        <v>2500</v>
      </c>
      <c r="H99" s="16">
        <v>45617</v>
      </c>
      <c r="I99" s="69">
        <v>1</v>
      </c>
      <c r="J99" s="17" t="s">
        <v>45</v>
      </c>
    </row>
    <row r="100" spans="2:10" ht="14.4" x14ac:dyDescent="0.3">
      <c r="B100" s="37">
        <v>125</v>
      </c>
      <c r="C100" s="15" t="s">
        <v>79</v>
      </c>
      <c r="D100" s="15" t="s">
        <v>332</v>
      </c>
      <c r="E100" s="1" t="s">
        <v>41</v>
      </c>
      <c r="F100" s="15" t="s">
        <v>58</v>
      </c>
      <c r="G100" s="63">
        <v>1200</v>
      </c>
      <c r="H100" s="16">
        <v>43955</v>
      </c>
      <c r="I100" s="69">
        <v>1</v>
      </c>
      <c r="J100" s="17" t="s">
        <v>45</v>
      </c>
    </row>
    <row r="101" spans="2:10" ht="14.4" x14ac:dyDescent="0.3">
      <c r="B101" s="37">
        <v>126</v>
      </c>
      <c r="C101" s="15" t="s">
        <v>286</v>
      </c>
      <c r="D101" s="15" t="s">
        <v>403</v>
      </c>
      <c r="E101" s="2" t="s">
        <v>288</v>
      </c>
      <c r="F101" s="15" t="s">
        <v>129</v>
      </c>
      <c r="G101" s="63">
        <v>2500</v>
      </c>
      <c r="H101" s="16">
        <v>45252</v>
      </c>
      <c r="I101" s="69">
        <v>1</v>
      </c>
      <c r="J101" s="17" t="s">
        <v>45</v>
      </c>
    </row>
    <row r="102" spans="2:10" ht="14.4" x14ac:dyDescent="0.3">
      <c r="B102" s="37">
        <v>127</v>
      </c>
      <c r="C102" s="15" t="s">
        <v>469</v>
      </c>
      <c r="D102" s="15" t="s">
        <v>470</v>
      </c>
      <c r="E102" s="2" t="s">
        <v>471</v>
      </c>
      <c r="F102" s="15" t="s">
        <v>129</v>
      </c>
      <c r="G102" s="63">
        <v>2500</v>
      </c>
      <c r="H102" s="16">
        <v>45544</v>
      </c>
      <c r="I102" s="69">
        <v>1</v>
      </c>
      <c r="J102" s="17" t="s">
        <v>45</v>
      </c>
    </row>
    <row r="103" spans="2:10" ht="14.4" x14ac:dyDescent="0.3">
      <c r="B103" s="37">
        <v>128</v>
      </c>
      <c r="C103" s="15" t="s">
        <v>427</v>
      </c>
      <c r="D103" s="15" t="s">
        <v>422</v>
      </c>
      <c r="E103" s="2" t="s">
        <v>423</v>
      </c>
      <c r="F103" s="15" t="s">
        <v>89</v>
      </c>
      <c r="G103" s="61">
        <v>2500</v>
      </c>
      <c r="H103" s="16">
        <v>45461</v>
      </c>
      <c r="I103" s="69">
        <v>1</v>
      </c>
      <c r="J103" s="17" t="s">
        <v>45</v>
      </c>
    </row>
    <row r="104" spans="2:10" ht="14.4" x14ac:dyDescent="0.3">
      <c r="B104" s="37">
        <v>129</v>
      </c>
      <c r="C104" s="15" t="s">
        <v>466</v>
      </c>
      <c r="D104" s="15" t="s">
        <v>467</v>
      </c>
      <c r="E104" s="2" t="s">
        <v>468</v>
      </c>
      <c r="F104" s="15" t="s">
        <v>129</v>
      </c>
      <c r="G104" s="63">
        <v>3000</v>
      </c>
      <c r="H104" s="16">
        <v>45537</v>
      </c>
      <c r="I104" s="69">
        <v>1</v>
      </c>
      <c r="J104" s="17" t="s">
        <v>45</v>
      </c>
    </row>
    <row r="105" spans="2:10" ht="14.4" x14ac:dyDescent="0.3">
      <c r="B105" s="37">
        <v>130</v>
      </c>
      <c r="C105" s="15" t="s">
        <v>251</v>
      </c>
      <c r="D105" s="15" t="s">
        <v>325</v>
      </c>
      <c r="E105" s="1" t="s">
        <v>30</v>
      </c>
      <c r="F105" s="15" t="s">
        <v>116</v>
      </c>
      <c r="G105" s="63">
        <v>2000</v>
      </c>
      <c r="H105" s="16">
        <v>42767</v>
      </c>
      <c r="I105" s="69">
        <v>1</v>
      </c>
      <c r="J105" s="17" t="s">
        <v>45</v>
      </c>
    </row>
    <row r="106" spans="2:10" ht="14.4" x14ac:dyDescent="0.3">
      <c r="B106" s="37">
        <v>131</v>
      </c>
      <c r="C106" s="15" t="s">
        <v>83</v>
      </c>
      <c r="D106" s="15" t="s">
        <v>336</v>
      </c>
      <c r="E106" s="2" t="s">
        <v>48</v>
      </c>
      <c r="F106" s="15" t="s">
        <v>170</v>
      </c>
      <c r="G106" s="63">
        <v>2500</v>
      </c>
      <c r="H106" s="16">
        <v>43990</v>
      </c>
      <c r="I106" s="69">
        <v>1</v>
      </c>
      <c r="J106" s="17" t="s">
        <v>45</v>
      </c>
    </row>
    <row r="107" spans="2:10" ht="14.4" x14ac:dyDescent="0.3">
      <c r="B107" s="37">
        <v>132</v>
      </c>
      <c r="C107" s="15" t="s">
        <v>82</v>
      </c>
      <c r="D107" s="15" t="s">
        <v>335</v>
      </c>
      <c r="E107" s="2" t="s">
        <v>44</v>
      </c>
      <c r="F107" s="15" t="s">
        <v>65</v>
      </c>
      <c r="G107" s="63">
        <v>1750</v>
      </c>
      <c r="H107" s="16">
        <v>43971</v>
      </c>
      <c r="I107" s="69">
        <v>1</v>
      </c>
      <c r="J107" s="17" t="s">
        <v>45</v>
      </c>
    </row>
    <row r="108" spans="2:10" ht="14.4" x14ac:dyDescent="0.3">
      <c r="B108" s="37">
        <v>133</v>
      </c>
      <c r="C108" s="15" t="s">
        <v>75</v>
      </c>
      <c r="D108" s="15" t="s">
        <v>300</v>
      </c>
      <c r="E108" s="2" t="s">
        <v>17</v>
      </c>
      <c r="F108" s="15" t="s">
        <v>195</v>
      </c>
      <c r="G108" s="63">
        <v>2500</v>
      </c>
      <c r="H108" s="16">
        <v>39860</v>
      </c>
      <c r="I108" s="69">
        <v>1</v>
      </c>
      <c r="J108" s="17" t="s">
        <v>45</v>
      </c>
    </row>
    <row r="109" spans="2:10" ht="14.4" x14ac:dyDescent="0.3">
      <c r="B109" s="37">
        <v>134</v>
      </c>
      <c r="C109" s="15" t="s">
        <v>258</v>
      </c>
      <c r="D109" s="15" t="s">
        <v>354</v>
      </c>
      <c r="E109" s="2" t="s">
        <v>109</v>
      </c>
      <c r="F109" s="15" t="s">
        <v>135</v>
      </c>
      <c r="G109" s="63">
        <v>1000</v>
      </c>
      <c r="H109" s="16">
        <v>44356</v>
      </c>
      <c r="I109" s="69">
        <v>1</v>
      </c>
      <c r="J109" s="17" t="s">
        <v>45</v>
      </c>
    </row>
    <row r="110" spans="2:10" ht="14.4" x14ac:dyDescent="0.3">
      <c r="B110" s="37">
        <v>135</v>
      </c>
      <c r="C110" s="15" t="s">
        <v>120</v>
      </c>
      <c r="D110" s="15" t="s">
        <v>357</v>
      </c>
      <c r="E110" s="2" t="s">
        <v>122</v>
      </c>
      <c r="F110" s="15" t="s">
        <v>90</v>
      </c>
      <c r="G110" s="62">
        <v>3150</v>
      </c>
      <c r="H110" s="16">
        <v>44440</v>
      </c>
      <c r="I110" s="69">
        <v>1</v>
      </c>
      <c r="J110" s="17" t="s">
        <v>45</v>
      </c>
    </row>
    <row r="111" spans="2:10" ht="14.4" x14ac:dyDescent="0.3">
      <c r="B111" s="37">
        <v>136</v>
      </c>
      <c r="C111" s="15" t="s">
        <v>493</v>
      </c>
      <c r="D111" s="15" t="s">
        <v>494</v>
      </c>
      <c r="E111" s="2" t="s">
        <v>495</v>
      </c>
      <c r="F111" s="15" t="s">
        <v>496</v>
      </c>
      <c r="G111" s="62">
        <v>3500</v>
      </c>
      <c r="H111" s="16">
        <v>45537</v>
      </c>
      <c r="I111" s="69">
        <v>1</v>
      </c>
      <c r="J111" s="17" t="s">
        <v>45</v>
      </c>
    </row>
    <row r="112" spans="2:10" ht="14.4" x14ac:dyDescent="0.3">
      <c r="B112" s="37">
        <v>138</v>
      </c>
      <c r="C112" s="15" t="s">
        <v>457</v>
      </c>
      <c r="D112" s="15" t="s">
        <v>458</v>
      </c>
      <c r="E112" s="2" t="s">
        <v>459</v>
      </c>
      <c r="F112" s="15" t="s">
        <v>460</v>
      </c>
      <c r="G112" s="62">
        <v>4000</v>
      </c>
      <c r="H112" s="16">
        <v>45530</v>
      </c>
      <c r="I112" s="69">
        <v>1</v>
      </c>
      <c r="J112" s="17" t="s">
        <v>45</v>
      </c>
    </row>
    <row r="113" spans="2:10" ht="14.4" x14ac:dyDescent="0.3">
      <c r="B113" s="37">
        <v>139</v>
      </c>
      <c r="C113" s="15" t="s">
        <v>121</v>
      </c>
      <c r="D113" s="15" t="s">
        <v>358</v>
      </c>
      <c r="E113" s="2" t="s">
        <v>123</v>
      </c>
      <c r="F113" s="15" t="s">
        <v>51</v>
      </c>
      <c r="G113" s="63">
        <v>2300</v>
      </c>
      <c r="H113" s="16">
        <v>44455</v>
      </c>
      <c r="I113" s="69">
        <v>1</v>
      </c>
      <c r="J113" s="17" t="s">
        <v>45</v>
      </c>
    </row>
    <row r="114" spans="2:10" ht="14.4" x14ac:dyDescent="0.3">
      <c r="B114" s="37">
        <v>140</v>
      </c>
      <c r="C114" s="15" t="s">
        <v>461</v>
      </c>
      <c r="D114" s="15" t="s">
        <v>462</v>
      </c>
      <c r="E114" s="2" t="s">
        <v>463</v>
      </c>
      <c r="F114" s="15" t="s">
        <v>464</v>
      </c>
      <c r="G114" s="63">
        <v>3000</v>
      </c>
      <c r="H114" s="16">
        <v>45530</v>
      </c>
      <c r="I114" s="69">
        <v>1</v>
      </c>
      <c r="J114" s="17" t="s">
        <v>45</v>
      </c>
    </row>
    <row r="115" spans="2:10" ht="14.4" x14ac:dyDescent="0.3">
      <c r="B115" s="37">
        <v>141</v>
      </c>
      <c r="C115" s="15" t="s">
        <v>146</v>
      </c>
      <c r="D115" s="15" t="s">
        <v>370</v>
      </c>
      <c r="E115" s="1" t="s">
        <v>142</v>
      </c>
      <c r="F115" s="15" t="s">
        <v>52</v>
      </c>
      <c r="G115" s="63">
        <v>750</v>
      </c>
      <c r="H115" s="16">
        <v>44845</v>
      </c>
      <c r="I115" s="69">
        <v>1</v>
      </c>
      <c r="J115" s="17" t="s">
        <v>45</v>
      </c>
    </row>
    <row r="116" spans="2:10" ht="14.4" x14ac:dyDescent="0.3">
      <c r="B116" s="37">
        <v>144</v>
      </c>
      <c r="C116" s="15" t="s">
        <v>489</v>
      </c>
      <c r="D116" s="15" t="s">
        <v>490</v>
      </c>
      <c r="E116" s="1" t="s">
        <v>491</v>
      </c>
      <c r="F116" s="15" t="s">
        <v>492</v>
      </c>
      <c r="G116" s="63">
        <v>1500</v>
      </c>
      <c r="H116" s="16">
        <v>45552</v>
      </c>
      <c r="I116" s="69">
        <v>1</v>
      </c>
      <c r="J116" s="17" t="s">
        <v>45</v>
      </c>
    </row>
    <row r="117" spans="2:10" ht="14.4" x14ac:dyDescent="0.3">
      <c r="B117" s="37">
        <v>145</v>
      </c>
      <c r="C117" s="15" t="s">
        <v>238</v>
      </c>
      <c r="D117" s="15" t="s">
        <v>309</v>
      </c>
      <c r="E117" s="1" t="s">
        <v>3</v>
      </c>
      <c r="F117" s="15" t="s">
        <v>129</v>
      </c>
      <c r="G117" s="63">
        <v>2000</v>
      </c>
      <c r="H117" s="16">
        <v>40107</v>
      </c>
      <c r="I117" s="69">
        <v>1</v>
      </c>
      <c r="J117" s="17" t="s">
        <v>45</v>
      </c>
    </row>
    <row r="118" spans="2:10" ht="14.4" x14ac:dyDescent="0.3">
      <c r="B118" s="37">
        <v>147</v>
      </c>
      <c r="C118" s="15" t="s">
        <v>292</v>
      </c>
      <c r="D118" s="15" t="s">
        <v>406</v>
      </c>
      <c r="E118" s="2" t="s">
        <v>295</v>
      </c>
      <c r="F118" s="15" t="s">
        <v>96</v>
      </c>
      <c r="G118" s="63">
        <v>1500</v>
      </c>
      <c r="H118" s="16">
        <v>45314</v>
      </c>
      <c r="I118" s="69">
        <v>1</v>
      </c>
      <c r="J118" s="17" t="s">
        <v>45</v>
      </c>
    </row>
    <row r="119" spans="2:10" ht="14.4" x14ac:dyDescent="0.3">
      <c r="B119" s="37">
        <v>148</v>
      </c>
      <c r="C119" s="15" t="s">
        <v>558</v>
      </c>
      <c r="D119" s="15" t="s">
        <v>559</v>
      </c>
      <c r="E119" s="2" t="s">
        <v>560</v>
      </c>
      <c r="F119" s="15" t="s">
        <v>561</v>
      </c>
      <c r="G119" s="61">
        <v>1000</v>
      </c>
      <c r="H119" s="16">
        <v>45694</v>
      </c>
      <c r="I119" s="69">
        <v>1</v>
      </c>
      <c r="J119" s="17" t="s">
        <v>45</v>
      </c>
    </row>
    <row r="120" spans="2:10" ht="14.4" x14ac:dyDescent="0.3">
      <c r="B120" s="37">
        <v>149</v>
      </c>
      <c r="C120" s="15" t="s">
        <v>461</v>
      </c>
      <c r="D120" s="15" t="s">
        <v>505</v>
      </c>
      <c r="E120" s="2" t="s">
        <v>506</v>
      </c>
      <c r="F120" s="15" t="s">
        <v>175</v>
      </c>
      <c r="G120" s="63">
        <v>850</v>
      </c>
      <c r="H120" s="16">
        <v>45582</v>
      </c>
      <c r="I120" s="69">
        <v>1</v>
      </c>
      <c r="J120" s="17" t="s">
        <v>289</v>
      </c>
    </row>
    <row r="121" spans="2:10" ht="14.4" x14ac:dyDescent="0.3">
      <c r="B121" s="37">
        <v>150</v>
      </c>
      <c r="C121" s="15" t="s">
        <v>145</v>
      </c>
      <c r="D121" s="15" t="s">
        <v>369</v>
      </c>
      <c r="E121" s="1" t="s">
        <v>141</v>
      </c>
      <c r="F121" s="15" t="s">
        <v>65</v>
      </c>
      <c r="G121" s="63">
        <v>1000</v>
      </c>
      <c r="H121" s="16">
        <v>44844</v>
      </c>
      <c r="I121" s="69">
        <v>1</v>
      </c>
      <c r="J121" s="17" t="s">
        <v>45</v>
      </c>
    </row>
    <row r="122" spans="2:10" ht="14.4" x14ac:dyDescent="0.3">
      <c r="B122" s="37">
        <v>151</v>
      </c>
      <c r="C122" s="15" t="s">
        <v>407</v>
      </c>
      <c r="D122" s="15" t="s">
        <v>408</v>
      </c>
      <c r="E122" s="2" t="s">
        <v>409</v>
      </c>
      <c r="F122" s="15" t="s">
        <v>176</v>
      </c>
      <c r="G122" s="61">
        <v>1500</v>
      </c>
      <c r="H122" s="16">
        <v>45338</v>
      </c>
      <c r="I122" s="69">
        <v>1</v>
      </c>
      <c r="J122" s="17" t="s">
        <v>45</v>
      </c>
    </row>
    <row r="123" spans="2:10" ht="14.4" x14ac:dyDescent="0.3">
      <c r="B123" s="37">
        <v>152</v>
      </c>
      <c r="C123" s="15" t="s">
        <v>137</v>
      </c>
      <c r="D123" s="15" t="s">
        <v>365</v>
      </c>
      <c r="E123" s="2" t="s">
        <v>139</v>
      </c>
      <c r="F123" s="15" t="s">
        <v>199</v>
      </c>
      <c r="G123" s="63">
        <v>1500</v>
      </c>
      <c r="H123" s="16">
        <v>44795</v>
      </c>
      <c r="I123" s="69">
        <v>1</v>
      </c>
      <c r="J123" s="17" t="s">
        <v>45</v>
      </c>
    </row>
    <row r="124" spans="2:10" ht="14.4" x14ac:dyDescent="0.3">
      <c r="B124" s="37">
        <v>154</v>
      </c>
      <c r="C124" s="15" t="s">
        <v>136</v>
      </c>
      <c r="D124" s="15" t="s">
        <v>364</v>
      </c>
      <c r="E124" s="2" t="s">
        <v>138</v>
      </c>
      <c r="F124" s="15" t="s">
        <v>169</v>
      </c>
      <c r="G124" s="63">
        <v>1500</v>
      </c>
      <c r="H124" s="16">
        <v>44777</v>
      </c>
      <c r="I124" s="69">
        <v>1</v>
      </c>
      <c r="J124" s="17" t="s">
        <v>45</v>
      </c>
    </row>
    <row r="125" spans="2:10" ht="14.4" x14ac:dyDescent="0.3">
      <c r="B125" s="37">
        <v>155</v>
      </c>
      <c r="C125" s="15" t="s">
        <v>270</v>
      </c>
      <c r="D125" s="15" t="s">
        <v>397</v>
      </c>
      <c r="E125" s="2" t="s">
        <v>224</v>
      </c>
      <c r="F125" s="15" t="s">
        <v>212</v>
      </c>
      <c r="G125" s="63">
        <v>800</v>
      </c>
      <c r="H125" s="16">
        <v>45166</v>
      </c>
      <c r="I125" s="69">
        <v>1</v>
      </c>
      <c r="J125" s="17" t="s">
        <v>45</v>
      </c>
    </row>
    <row r="126" spans="2:10" ht="14.4" x14ac:dyDescent="0.3">
      <c r="B126" s="37">
        <v>156</v>
      </c>
      <c r="C126" s="15" t="s">
        <v>115</v>
      </c>
      <c r="D126" s="15" t="s">
        <v>355</v>
      </c>
      <c r="E126" s="1" t="s">
        <v>110</v>
      </c>
      <c r="F126" s="15" t="s">
        <v>57</v>
      </c>
      <c r="G126" s="63">
        <v>1000</v>
      </c>
      <c r="H126" s="16">
        <v>44356</v>
      </c>
      <c r="I126" s="69">
        <v>1</v>
      </c>
      <c r="J126" s="17" t="s">
        <v>45</v>
      </c>
    </row>
    <row r="127" spans="2:10" ht="14.4" x14ac:dyDescent="0.3">
      <c r="B127" s="37">
        <v>157</v>
      </c>
      <c r="C127" s="15" t="s">
        <v>249</v>
      </c>
      <c r="D127" s="15" t="s">
        <v>323</v>
      </c>
      <c r="E127" s="1" t="s">
        <v>13</v>
      </c>
      <c r="F127" s="15" t="s">
        <v>129</v>
      </c>
      <c r="G127" s="63">
        <v>3000</v>
      </c>
      <c r="H127" s="16">
        <v>42506</v>
      </c>
      <c r="I127" s="69">
        <v>1</v>
      </c>
      <c r="J127" s="17" t="s">
        <v>45</v>
      </c>
    </row>
    <row r="128" spans="2:10" ht="14.4" x14ac:dyDescent="0.3">
      <c r="B128" s="37">
        <v>158</v>
      </c>
      <c r="C128" s="15" t="s">
        <v>85</v>
      </c>
      <c r="D128" s="15" t="s">
        <v>340</v>
      </c>
      <c r="E128" s="2" t="s">
        <v>72</v>
      </c>
      <c r="F128" s="15" t="s">
        <v>129</v>
      </c>
      <c r="G128" s="62">
        <v>2700</v>
      </c>
      <c r="H128" s="16">
        <v>44060</v>
      </c>
      <c r="I128" s="69">
        <v>1</v>
      </c>
      <c r="J128" s="17" t="s">
        <v>45</v>
      </c>
    </row>
    <row r="129" spans="2:10" ht="14.4" x14ac:dyDescent="0.3">
      <c r="B129" s="37">
        <v>161</v>
      </c>
      <c r="C129" s="15" t="s">
        <v>454</v>
      </c>
      <c r="D129" s="15" t="s">
        <v>455</v>
      </c>
      <c r="E129" s="1" t="s">
        <v>456</v>
      </c>
      <c r="F129" s="15" t="s">
        <v>54</v>
      </c>
      <c r="G129" s="63">
        <v>1350</v>
      </c>
      <c r="H129" s="16">
        <v>45510</v>
      </c>
      <c r="I129" s="69">
        <v>1</v>
      </c>
      <c r="J129" s="17" t="s">
        <v>45</v>
      </c>
    </row>
    <row r="130" spans="2:10" ht="14.4" x14ac:dyDescent="0.3">
      <c r="B130" s="37">
        <v>163</v>
      </c>
      <c r="C130" s="15" t="s">
        <v>291</v>
      </c>
      <c r="D130" s="15" t="s">
        <v>405</v>
      </c>
      <c r="E130" s="2" t="s">
        <v>294</v>
      </c>
      <c r="F130" s="15" t="s">
        <v>204</v>
      </c>
      <c r="G130" s="63">
        <v>950</v>
      </c>
      <c r="H130" s="16">
        <v>45313</v>
      </c>
      <c r="I130" s="69">
        <v>1</v>
      </c>
      <c r="J130" s="17" t="s">
        <v>45</v>
      </c>
    </row>
    <row r="131" spans="2:10" ht="14.4" x14ac:dyDescent="0.3">
      <c r="B131" s="37">
        <v>164</v>
      </c>
      <c r="C131" s="15" t="s">
        <v>272</v>
      </c>
      <c r="D131" s="15" t="s">
        <v>399</v>
      </c>
      <c r="E131" s="2" t="s">
        <v>275</v>
      </c>
      <c r="F131" s="15" t="s">
        <v>52</v>
      </c>
      <c r="G131" s="62">
        <v>750</v>
      </c>
      <c r="H131" s="16">
        <v>45173</v>
      </c>
      <c r="I131" s="69">
        <v>1</v>
      </c>
      <c r="J131" s="17" t="s">
        <v>45</v>
      </c>
    </row>
    <row r="132" spans="2:10" ht="14.4" x14ac:dyDescent="0.3">
      <c r="B132" s="37">
        <v>166</v>
      </c>
      <c r="C132" s="15" t="s">
        <v>263</v>
      </c>
      <c r="D132" s="15" t="s">
        <v>368</v>
      </c>
      <c r="E132" s="2" t="s">
        <v>140</v>
      </c>
      <c r="F132" s="15" t="s">
        <v>62</v>
      </c>
      <c r="G132" s="61">
        <v>700</v>
      </c>
      <c r="H132" s="16">
        <v>44832</v>
      </c>
      <c r="I132" s="69">
        <v>1</v>
      </c>
      <c r="J132" s="17" t="s">
        <v>45</v>
      </c>
    </row>
    <row r="133" spans="2:10" ht="14.4" x14ac:dyDescent="0.3">
      <c r="B133" s="37">
        <v>167</v>
      </c>
      <c r="C133" s="15" t="s">
        <v>162</v>
      </c>
      <c r="D133" s="15" t="s">
        <v>377</v>
      </c>
      <c r="E133" s="1" t="s">
        <v>165</v>
      </c>
      <c r="F133" s="15" t="s">
        <v>53</v>
      </c>
      <c r="G133" s="63">
        <v>800</v>
      </c>
      <c r="H133" s="16">
        <v>44965</v>
      </c>
      <c r="I133" s="69">
        <v>1</v>
      </c>
      <c r="J133" s="17" t="s">
        <v>45</v>
      </c>
    </row>
    <row r="134" spans="2:10" ht="14.4" x14ac:dyDescent="0.3">
      <c r="B134" s="37">
        <v>169</v>
      </c>
      <c r="C134" s="15" t="s">
        <v>189</v>
      </c>
      <c r="D134" s="15" t="s">
        <v>387</v>
      </c>
      <c r="E134" s="1" t="s">
        <v>194</v>
      </c>
      <c r="F134" s="15" t="s">
        <v>169</v>
      </c>
      <c r="G134" s="63">
        <v>1000</v>
      </c>
      <c r="H134" s="16">
        <v>45042</v>
      </c>
      <c r="I134" s="69">
        <v>1</v>
      </c>
      <c r="J134" s="17" t="s">
        <v>45</v>
      </c>
    </row>
    <row r="135" spans="2:10" ht="14.4" x14ac:dyDescent="0.3">
      <c r="B135" s="37">
        <v>170</v>
      </c>
      <c r="C135" s="15" t="s">
        <v>259</v>
      </c>
      <c r="D135" s="15" t="s">
        <v>360</v>
      </c>
      <c r="E135" s="1" t="s">
        <v>130</v>
      </c>
      <c r="F135" s="15" t="s">
        <v>54</v>
      </c>
      <c r="G135" s="63">
        <v>850</v>
      </c>
      <c r="H135" s="16">
        <v>44641</v>
      </c>
      <c r="I135" s="69">
        <v>1</v>
      </c>
      <c r="J135" s="17" t="s">
        <v>45</v>
      </c>
    </row>
    <row r="136" spans="2:10" ht="14.4" x14ac:dyDescent="0.3">
      <c r="B136" s="37">
        <v>171</v>
      </c>
      <c r="C136" s="15" t="s">
        <v>257</v>
      </c>
      <c r="D136" s="15" t="s">
        <v>352</v>
      </c>
      <c r="E136" s="2" t="s">
        <v>104</v>
      </c>
      <c r="F136" s="15" t="s">
        <v>66</v>
      </c>
      <c r="G136" s="63">
        <v>750</v>
      </c>
      <c r="H136" s="16">
        <v>44312</v>
      </c>
      <c r="I136" s="69">
        <v>1</v>
      </c>
      <c r="J136" s="17" t="s">
        <v>45</v>
      </c>
    </row>
    <row r="137" spans="2:10" ht="14.4" x14ac:dyDescent="0.3">
      <c r="B137" s="37">
        <v>173</v>
      </c>
      <c r="C137" s="15" t="s">
        <v>266</v>
      </c>
      <c r="D137" s="15" t="s">
        <v>392</v>
      </c>
      <c r="E137" s="2" t="s">
        <v>219</v>
      </c>
      <c r="F137" s="15" t="s">
        <v>96</v>
      </c>
      <c r="G137" s="61">
        <v>2000</v>
      </c>
      <c r="H137" s="16">
        <v>45147</v>
      </c>
      <c r="I137" s="69">
        <v>1</v>
      </c>
      <c r="J137" s="17" t="s">
        <v>45</v>
      </c>
    </row>
    <row r="138" spans="2:10" ht="14.4" x14ac:dyDescent="0.3">
      <c r="B138" s="37">
        <v>174</v>
      </c>
      <c r="C138" s="15" t="s">
        <v>86</v>
      </c>
      <c r="D138" s="15" t="s">
        <v>341</v>
      </c>
      <c r="E138" s="2" t="s">
        <v>73</v>
      </c>
      <c r="F138" s="15" t="s">
        <v>284</v>
      </c>
      <c r="G138" s="63">
        <v>1200</v>
      </c>
      <c r="H138" s="16">
        <v>44067</v>
      </c>
      <c r="I138" s="69">
        <v>1</v>
      </c>
      <c r="J138" s="17" t="s">
        <v>45</v>
      </c>
    </row>
    <row r="139" spans="2:10" ht="14.4" x14ac:dyDescent="0.3">
      <c r="B139" s="37">
        <v>175</v>
      </c>
      <c r="C139" s="15" t="s">
        <v>276</v>
      </c>
      <c r="D139" s="15" t="s">
        <v>317</v>
      </c>
      <c r="E139" s="2" t="s">
        <v>280</v>
      </c>
      <c r="F139" s="15" t="s">
        <v>96</v>
      </c>
      <c r="G139" s="63">
        <v>1500</v>
      </c>
      <c r="H139" s="16">
        <v>41061</v>
      </c>
      <c r="I139" s="69">
        <v>1</v>
      </c>
      <c r="J139" s="17" t="s">
        <v>45</v>
      </c>
    </row>
    <row r="140" spans="2:10" ht="14.4" x14ac:dyDescent="0.3">
      <c r="B140" s="37">
        <v>178</v>
      </c>
      <c r="C140" s="15" t="s">
        <v>187</v>
      </c>
      <c r="D140" s="15" t="s">
        <v>385</v>
      </c>
      <c r="E140" s="2" t="s">
        <v>192</v>
      </c>
      <c r="F140" s="15" t="s">
        <v>96</v>
      </c>
      <c r="G140" s="63">
        <v>1500</v>
      </c>
      <c r="H140" s="16">
        <v>45019</v>
      </c>
      <c r="I140" s="69">
        <v>1</v>
      </c>
      <c r="J140" s="17" t="s">
        <v>45</v>
      </c>
    </row>
    <row r="141" spans="2:10" ht="14.4" x14ac:dyDescent="0.3">
      <c r="B141" s="37">
        <v>180</v>
      </c>
      <c r="C141" s="15" t="s">
        <v>541</v>
      </c>
      <c r="D141" s="15" t="s">
        <v>542</v>
      </c>
      <c r="E141" s="2" t="s">
        <v>543</v>
      </c>
      <c r="F141" s="15" t="s">
        <v>96</v>
      </c>
      <c r="G141" s="61">
        <v>1500</v>
      </c>
      <c r="H141" s="16">
        <v>45628</v>
      </c>
      <c r="I141" s="69">
        <v>1</v>
      </c>
      <c r="J141" s="17" t="s">
        <v>45</v>
      </c>
    </row>
    <row r="142" spans="2:10" ht="14.4" x14ac:dyDescent="0.3">
      <c r="B142" s="37">
        <v>181</v>
      </c>
      <c r="C142" s="15" t="s">
        <v>415</v>
      </c>
      <c r="D142" s="15" t="s">
        <v>416</v>
      </c>
      <c r="E142" s="2" t="s">
        <v>417</v>
      </c>
      <c r="F142" s="15" t="s">
        <v>96</v>
      </c>
      <c r="G142" s="61">
        <v>1500</v>
      </c>
      <c r="H142" s="16" t="s">
        <v>418</v>
      </c>
      <c r="I142" s="69">
        <v>1</v>
      </c>
      <c r="J142" s="17" t="s">
        <v>45</v>
      </c>
    </row>
    <row r="143" spans="2:10" ht="14.4" x14ac:dyDescent="0.3">
      <c r="B143" s="37">
        <v>182</v>
      </c>
      <c r="C143" s="15" t="s">
        <v>267</v>
      </c>
      <c r="D143" s="15" t="s">
        <v>393</v>
      </c>
      <c r="E143" s="2" t="s">
        <v>220</v>
      </c>
      <c r="F143" s="15" t="s">
        <v>107</v>
      </c>
      <c r="G143" s="63">
        <v>2000</v>
      </c>
      <c r="H143" s="16">
        <v>45148</v>
      </c>
      <c r="I143" s="69">
        <v>1</v>
      </c>
      <c r="J143" s="17" t="s">
        <v>45</v>
      </c>
    </row>
    <row r="144" spans="2:10" ht="14.4" x14ac:dyDescent="0.3">
      <c r="B144" s="37">
        <v>183</v>
      </c>
      <c r="C144" s="15" t="s">
        <v>126</v>
      </c>
      <c r="D144" s="15" t="s">
        <v>359</v>
      </c>
      <c r="E144" s="1" t="s">
        <v>127</v>
      </c>
      <c r="F144" s="15" t="s">
        <v>128</v>
      </c>
      <c r="G144" s="63">
        <v>1300</v>
      </c>
      <c r="H144" s="16">
        <v>44515</v>
      </c>
      <c r="I144" s="69">
        <v>1</v>
      </c>
      <c r="J144" s="17" t="s">
        <v>45</v>
      </c>
    </row>
    <row r="145" spans="2:10" ht="14.4" x14ac:dyDescent="0.3">
      <c r="B145" s="37">
        <v>184</v>
      </c>
      <c r="C145" s="15" t="s">
        <v>151</v>
      </c>
      <c r="D145" s="15" t="s">
        <v>373</v>
      </c>
      <c r="E145" s="2" t="s">
        <v>156</v>
      </c>
      <c r="F145" s="15" t="s">
        <v>90</v>
      </c>
      <c r="G145" s="63">
        <v>3150</v>
      </c>
      <c r="H145" s="16">
        <v>44929</v>
      </c>
      <c r="I145" s="69">
        <v>1</v>
      </c>
      <c r="J145" s="17" t="s">
        <v>45</v>
      </c>
    </row>
    <row r="146" spans="2:10" ht="14.4" x14ac:dyDescent="0.3">
      <c r="B146" s="37">
        <v>185</v>
      </c>
      <c r="C146" s="15" t="s">
        <v>118</v>
      </c>
      <c r="D146" s="15" t="s">
        <v>356</v>
      </c>
      <c r="E146" s="2" t="s">
        <v>119</v>
      </c>
      <c r="F146" s="15" t="s">
        <v>144</v>
      </c>
      <c r="G146" s="63">
        <v>2800</v>
      </c>
      <c r="H146" s="16">
        <v>44410</v>
      </c>
      <c r="I146" s="69">
        <v>1</v>
      </c>
      <c r="J146" s="17" t="s">
        <v>45</v>
      </c>
    </row>
    <row r="147" spans="2:10" ht="14.4" x14ac:dyDescent="0.3">
      <c r="B147" s="37">
        <v>186</v>
      </c>
      <c r="C147" s="15" t="s">
        <v>516</v>
      </c>
      <c r="D147" s="15" t="s">
        <v>517</v>
      </c>
      <c r="E147" s="2" t="s">
        <v>518</v>
      </c>
      <c r="F147" s="15" t="s">
        <v>96</v>
      </c>
      <c r="G147" s="63">
        <v>1500</v>
      </c>
      <c r="H147" s="16">
        <v>45587</v>
      </c>
      <c r="I147" s="69">
        <v>1</v>
      </c>
      <c r="J147" s="17" t="s">
        <v>45</v>
      </c>
    </row>
    <row r="148" spans="2:10" ht="14.4" x14ac:dyDescent="0.3">
      <c r="B148" s="37">
        <v>187</v>
      </c>
      <c r="C148" s="15" t="s">
        <v>278</v>
      </c>
      <c r="D148" s="15" t="s">
        <v>401</v>
      </c>
      <c r="E148" s="2" t="s">
        <v>282</v>
      </c>
      <c r="F148" s="15" t="s">
        <v>212</v>
      </c>
      <c r="G148" s="63">
        <v>800</v>
      </c>
      <c r="H148" s="16">
        <v>45201</v>
      </c>
      <c r="I148" s="69">
        <v>1</v>
      </c>
      <c r="J148" s="17" t="s">
        <v>45</v>
      </c>
    </row>
    <row r="149" spans="2:10" ht="14.4" x14ac:dyDescent="0.3">
      <c r="B149" s="37">
        <v>188</v>
      </c>
      <c r="C149" s="15" t="s">
        <v>285</v>
      </c>
      <c r="D149" s="15" t="s">
        <v>343</v>
      </c>
      <c r="E149" s="2" t="s">
        <v>287</v>
      </c>
      <c r="F149" s="15" t="s">
        <v>172</v>
      </c>
      <c r="G149" s="63">
        <v>1500</v>
      </c>
      <c r="H149" s="16">
        <v>44090</v>
      </c>
      <c r="I149" s="69">
        <v>1</v>
      </c>
      <c r="J149" s="17" t="s">
        <v>45</v>
      </c>
    </row>
    <row r="150" spans="2:10" ht="14.4" x14ac:dyDescent="0.3">
      <c r="B150" s="37">
        <v>191</v>
      </c>
      <c r="C150" s="15" t="s">
        <v>428</v>
      </c>
      <c r="D150" s="15" t="s">
        <v>429</v>
      </c>
      <c r="E150" s="2" t="s">
        <v>430</v>
      </c>
      <c r="F150" s="15" t="s">
        <v>96</v>
      </c>
      <c r="G150" s="61">
        <v>1500</v>
      </c>
      <c r="H150" s="16">
        <v>45489</v>
      </c>
      <c r="I150" s="69">
        <v>1</v>
      </c>
      <c r="J150" s="17" t="s">
        <v>289</v>
      </c>
    </row>
    <row r="151" spans="2:10" ht="14.4" x14ac:dyDescent="0.3">
      <c r="B151" s="37">
        <v>192</v>
      </c>
      <c r="C151" s="15" t="s">
        <v>269</v>
      </c>
      <c r="D151" s="15" t="s">
        <v>396</v>
      </c>
      <c r="E151" s="2" t="s">
        <v>223</v>
      </c>
      <c r="F151" s="15" t="s">
        <v>197</v>
      </c>
      <c r="G151" s="63">
        <v>800</v>
      </c>
      <c r="H151" s="16">
        <v>45160</v>
      </c>
      <c r="I151" s="69">
        <v>1</v>
      </c>
      <c r="J151" s="17" t="s">
        <v>45</v>
      </c>
    </row>
    <row r="152" spans="2:10" ht="14.4" x14ac:dyDescent="0.3">
      <c r="B152" s="37">
        <v>193</v>
      </c>
      <c r="C152" s="15" t="s">
        <v>562</v>
      </c>
      <c r="D152" s="15" t="s">
        <v>563</v>
      </c>
      <c r="E152" s="2" t="s">
        <v>564</v>
      </c>
      <c r="F152" s="15" t="s">
        <v>565</v>
      </c>
      <c r="G152" s="61">
        <v>1000</v>
      </c>
      <c r="H152" s="16">
        <v>45691</v>
      </c>
      <c r="I152" s="69">
        <v>1</v>
      </c>
      <c r="J152" s="17" t="s">
        <v>45</v>
      </c>
    </row>
    <row r="153" spans="2:10" ht="14.4" x14ac:dyDescent="0.3">
      <c r="B153" s="37">
        <v>198</v>
      </c>
      <c r="C153" s="15" t="s">
        <v>507</v>
      </c>
      <c r="D153" s="15" t="s">
        <v>508</v>
      </c>
      <c r="E153" s="2" t="s">
        <v>509</v>
      </c>
      <c r="F153" s="15" t="s">
        <v>296</v>
      </c>
      <c r="G153" s="63">
        <v>2500</v>
      </c>
      <c r="H153" s="16">
        <v>45566</v>
      </c>
      <c r="I153" s="69">
        <v>1</v>
      </c>
      <c r="J153" s="17" t="s">
        <v>45</v>
      </c>
    </row>
    <row r="154" spans="2:10" ht="14.4" x14ac:dyDescent="0.3">
      <c r="B154" s="37">
        <v>199</v>
      </c>
      <c r="C154" s="15" t="s">
        <v>205</v>
      </c>
      <c r="D154" s="15" t="s">
        <v>380</v>
      </c>
      <c r="E154" s="2" t="s">
        <v>208</v>
      </c>
      <c r="F154" s="15" t="s">
        <v>176</v>
      </c>
      <c r="G154" s="61">
        <v>2300</v>
      </c>
      <c r="H154" s="16">
        <v>44986</v>
      </c>
      <c r="I154" s="69">
        <v>1</v>
      </c>
      <c r="J154" s="17" t="s">
        <v>45</v>
      </c>
    </row>
    <row r="155" spans="2:10" ht="14.4" x14ac:dyDescent="0.3">
      <c r="B155" s="37">
        <v>202</v>
      </c>
      <c r="C155" s="15" t="s">
        <v>290</v>
      </c>
      <c r="D155" s="15" t="s">
        <v>404</v>
      </c>
      <c r="E155" s="1" t="s">
        <v>293</v>
      </c>
      <c r="F155" s="15" t="s">
        <v>128</v>
      </c>
      <c r="G155" s="63">
        <v>1000</v>
      </c>
      <c r="H155" s="16">
        <v>45307</v>
      </c>
      <c r="I155" s="69">
        <v>1</v>
      </c>
      <c r="J155" s="17" t="s">
        <v>45</v>
      </c>
    </row>
    <row r="156" spans="2:10" ht="14.4" x14ac:dyDescent="0.3">
      <c r="B156" s="37">
        <v>204</v>
      </c>
      <c r="C156" s="15" t="s">
        <v>265</v>
      </c>
      <c r="D156" s="15" t="s">
        <v>388</v>
      </c>
      <c r="E156" s="2" t="s">
        <v>202</v>
      </c>
      <c r="F156" s="15" t="s">
        <v>297</v>
      </c>
      <c r="G156" s="63">
        <v>1500</v>
      </c>
      <c r="H156" s="16">
        <v>45064</v>
      </c>
      <c r="I156" s="69">
        <v>1</v>
      </c>
      <c r="J156" s="17" t="s">
        <v>45</v>
      </c>
    </row>
    <row r="157" spans="2:10" ht="14.4" x14ac:dyDescent="0.3">
      <c r="B157" s="37">
        <v>207</v>
      </c>
      <c r="C157" s="15" t="s">
        <v>271</v>
      </c>
      <c r="D157" s="15" t="s">
        <v>398</v>
      </c>
      <c r="E157" s="2" t="s">
        <v>274</v>
      </c>
      <c r="F157" s="15" t="s">
        <v>204</v>
      </c>
      <c r="G157" s="61">
        <v>800</v>
      </c>
      <c r="H157" s="16">
        <v>45173</v>
      </c>
      <c r="I157" s="69">
        <v>1</v>
      </c>
      <c r="J157" s="17" t="s">
        <v>45</v>
      </c>
    </row>
    <row r="158" spans="2:10" ht="14.4" x14ac:dyDescent="0.3">
      <c r="B158" s="37">
        <v>224</v>
      </c>
      <c r="C158" s="15" t="s">
        <v>566</v>
      </c>
      <c r="D158" s="15" t="s">
        <v>567</v>
      </c>
      <c r="E158" s="2" t="s">
        <v>568</v>
      </c>
      <c r="F158" s="15" t="s">
        <v>129</v>
      </c>
      <c r="G158" s="61">
        <v>3000</v>
      </c>
      <c r="H158" s="16">
        <v>45326</v>
      </c>
      <c r="I158" s="69">
        <v>1</v>
      </c>
      <c r="J158" s="17" t="s">
        <v>45</v>
      </c>
    </row>
    <row r="159" spans="2:10" ht="14.4" x14ac:dyDescent="0.3">
      <c r="B159" s="37">
        <v>227</v>
      </c>
      <c r="C159" s="15" t="s">
        <v>451</v>
      </c>
      <c r="D159" s="15" t="s">
        <v>452</v>
      </c>
      <c r="E159" s="2" t="s">
        <v>453</v>
      </c>
      <c r="F159" s="15" t="s">
        <v>54</v>
      </c>
      <c r="G159" s="63">
        <v>1200</v>
      </c>
      <c r="H159" s="16">
        <v>45512</v>
      </c>
      <c r="I159" s="69">
        <v>1</v>
      </c>
      <c r="J159" s="17" t="s">
        <v>45</v>
      </c>
    </row>
    <row r="160" spans="2:10" ht="14.4" x14ac:dyDescent="0.3">
      <c r="B160" s="37">
        <v>229</v>
      </c>
      <c r="C160" s="15" t="s">
        <v>549</v>
      </c>
      <c r="D160" s="15" t="s">
        <v>550</v>
      </c>
      <c r="E160" s="2" t="s">
        <v>551</v>
      </c>
      <c r="F160" s="15" t="s">
        <v>56</v>
      </c>
      <c r="G160" s="61">
        <v>800</v>
      </c>
      <c r="H160" s="16">
        <v>45672</v>
      </c>
      <c r="I160" s="69">
        <v>1</v>
      </c>
      <c r="J160" s="17" t="s">
        <v>45</v>
      </c>
    </row>
    <row r="161" spans="2:10" ht="14.4" x14ac:dyDescent="0.3">
      <c r="B161" s="37">
        <v>230</v>
      </c>
      <c r="C161" s="15" t="s">
        <v>569</v>
      </c>
      <c r="D161" s="15" t="s">
        <v>570</v>
      </c>
      <c r="E161" s="2" t="s">
        <v>571</v>
      </c>
      <c r="F161" s="15" t="s">
        <v>62</v>
      </c>
      <c r="G161" s="61">
        <v>700</v>
      </c>
      <c r="H161" s="16">
        <v>45691</v>
      </c>
      <c r="I161" s="69">
        <v>1</v>
      </c>
      <c r="J161" s="17" t="s">
        <v>45</v>
      </c>
    </row>
    <row r="162" spans="2:10" ht="14.4" x14ac:dyDescent="0.3">
      <c r="B162" s="37">
        <v>231</v>
      </c>
      <c r="C162" s="15" t="s">
        <v>572</v>
      </c>
      <c r="D162" s="15" t="s">
        <v>573</v>
      </c>
      <c r="E162" s="2" t="s">
        <v>574</v>
      </c>
      <c r="F162" s="15" t="s">
        <v>65</v>
      </c>
      <c r="G162" s="61">
        <v>1700</v>
      </c>
      <c r="H162" s="16">
        <v>45705</v>
      </c>
      <c r="I162" s="69">
        <v>1</v>
      </c>
      <c r="J162" s="17" t="s">
        <v>45</v>
      </c>
    </row>
    <row r="163" spans="2:10" ht="14.4" x14ac:dyDescent="0.3">
      <c r="B163" s="37"/>
      <c r="C163" s="15"/>
      <c r="D163" s="15"/>
      <c r="E163" s="2"/>
      <c r="F163" s="15"/>
      <c r="G163" s="61"/>
      <c r="H163" s="16"/>
      <c r="I163" s="69"/>
      <c r="J163" s="17"/>
    </row>
    <row r="164" spans="2:10" x14ac:dyDescent="0.3">
      <c r="B164" s="50" t="s">
        <v>125</v>
      </c>
      <c r="C164" s="51" t="s">
        <v>575</v>
      </c>
      <c r="D164" s="51"/>
      <c r="E164" s="50"/>
      <c r="F164" s="11"/>
      <c r="G164" s="52">
        <f>SUBTOTAL(109,Tabla14[SUELDO MENSUAL])</f>
        <v>263550</v>
      </c>
      <c r="H164" s="51"/>
      <c r="I164" s="51"/>
      <c r="J164" s="51"/>
    </row>
  </sheetData>
  <mergeCells count="4">
    <mergeCell ref="B1:J1"/>
    <mergeCell ref="B2:J2"/>
    <mergeCell ref="B4:J4"/>
    <mergeCell ref="B5:J5"/>
  </mergeCells>
  <conditionalFormatting sqref="B52">
    <cfRule type="duplicateValues" dxfId="235" priority="1"/>
    <cfRule type="duplicateValues" dxfId="234" priority="2"/>
  </conditionalFormatting>
  <conditionalFormatting sqref="B63">
    <cfRule type="duplicateValues" dxfId="233" priority="11"/>
    <cfRule type="duplicateValues" dxfId="232" priority="13"/>
    <cfRule type="duplicateValues" dxfId="231" priority="14"/>
  </conditionalFormatting>
  <conditionalFormatting sqref="B91:B92">
    <cfRule type="duplicateValues" dxfId="230" priority="16"/>
  </conditionalFormatting>
  <conditionalFormatting sqref="B101">
    <cfRule type="duplicateValues" dxfId="229" priority="9"/>
    <cfRule type="duplicateValues" dxfId="228" priority="10"/>
  </conditionalFormatting>
  <conditionalFormatting sqref="B102:B109 B64:B100 B8:B51 B111:B163 B53:B62">
    <cfRule type="duplicateValues" dxfId="227" priority="19"/>
    <cfRule type="duplicateValues" dxfId="226" priority="20"/>
  </conditionalFormatting>
  <conditionalFormatting sqref="B110">
    <cfRule type="duplicateValues" dxfId="225" priority="6"/>
    <cfRule type="duplicateValues" dxfId="224" priority="7"/>
  </conditionalFormatting>
  <conditionalFormatting sqref="B165:B1048576 B145:B150 B1:B7">
    <cfRule type="duplicateValues" dxfId="223" priority="15"/>
  </conditionalFormatting>
  <conditionalFormatting sqref="E11:E12">
    <cfRule type="duplicateValues" dxfId="222" priority="4"/>
  </conditionalFormatting>
  <conditionalFormatting sqref="E51">
    <cfRule type="duplicateValues" dxfId="221" priority="17"/>
  </conditionalFormatting>
  <conditionalFormatting sqref="E63">
    <cfRule type="duplicateValues" dxfId="220" priority="12"/>
  </conditionalFormatting>
  <conditionalFormatting sqref="E101">
    <cfRule type="duplicateValues" dxfId="219" priority="8"/>
  </conditionalFormatting>
  <conditionalFormatting sqref="E110">
    <cfRule type="duplicateValues" dxfId="218" priority="5"/>
  </conditionalFormatting>
  <conditionalFormatting sqref="E129">
    <cfRule type="duplicateValues" dxfId="217" priority="3"/>
  </conditionalFormatting>
  <conditionalFormatting sqref="E130:E150 E53:E62 E8:E10 E64:E100 E102:E109 E111:E128 E13:E50">
    <cfRule type="duplicateValues" dxfId="216" priority="1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7FC41-53C7-4997-9D80-49E92E1851E3}">
  <sheetPr>
    <pageSetUpPr fitToPage="1"/>
  </sheetPr>
  <dimension ref="B1:J170"/>
  <sheetViews>
    <sheetView showGridLines="0" showRuler="0" zoomScale="80" zoomScaleNormal="80" workbookViewId="0">
      <pane xSplit="1" ySplit="7" topLeftCell="B102" activePane="bottomRight" state="frozen"/>
      <selection pane="topRight" activeCell="B1" sqref="B1"/>
      <selection pane="bottomLeft" activeCell="A8" sqref="A8"/>
      <selection pane="bottomRight" activeCell="F140" sqref="F140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613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540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4</v>
      </c>
      <c r="C10" s="15" t="s">
        <v>133</v>
      </c>
      <c r="D10" s="15" t="s">
        <v>363</v>
      </c>
      <c r="E10" s="2" t="s">
        <v>134</v>
      </c>
      <c r="F10" s="15" t="s">
        <v>90</v>
      </c>
      <c r="G10" s="63">
        <v>3150</v>
      </c>
      <c r="H10" s="16">
        <v>44760</v>
      </c>
      <c r="I10" s="69">
        <v>1</v>
      </c>
      <c r="J10" s="17" t="s">
        <v>45</v>
      </c>
    </row>
    <row r="11" spans="2:10" ht="14.4" x14ac:dyDescent="0.3">
      <c r="B11" s="37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37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37">
        <v>7</v>
      </c>
      <c r="C13" s="15" t="s">
        <v>182</v>
      </c>
      <c r="D13" s="15" t="s">
        <v>382</v>
      </c>
      <c r="E13" s="2" t="s">
        <v>184</v>
      </c>
      <c r="F13" s="15" t="s">
        <v>99</v>
      </c>
      <c r="G13" s="61">
        <v>1800</v>
      </c>
      <c r="H13" s="16">
        <v>45012</v>
      </c>
      <c r="I13" s="69">
        <v>1</v>
      </c>
      <c r="J13" s="17" t="s">
        <v>45</v>
      </c>
    </row>
    <row r="14" spans="2:10" ht="14.4" x14ac:dyDescent="0.3">
      <c r="B14" s="37">
        <v>8</v>
      </c>
      <c r="C14" s="15" t="s">
        <v>243</v>
      </c>
      <c r="D14" s="15" t="s">
        <v>315</v>
      </c>
      <c r="E14" s="2" t="s">
        <v>14</v>
      </c>
      <c r="F14" s="15" t="s">
        <v>61</v>
      </c>
      <c r="G14" s="63">
        <v>3000</v>
      </c>
      <c r="H14" s="16">
        <v>40513</v>
      </c>
      <c r="I14" s="69">
        <v>1</v>
      </c>
      <c r="J14" s="17" t="s">
        <v>45</v>
      </c>
    </row>
    <row r="15" spans="2:10" ht="14.4" x14ac:dyDescent="0.3">
      <c r="B15" s="37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16">
        <v>45398</v>
      </c>
      <c r="I15" s="69">
        <v>1</v>
      </c>
      <c r="J15" s="17" t="s">
        <v>45</v>
      </c>
    </row>
    <row r="16" spans="2:10" ht="14.4" x14ac:dyDescent="0.3">
      <c r="B16" s="37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37">
        <v>11</v>
      </c>
      <c r="C17" s="15" t="s">
        <v>577</v>
      </c>
      <c r="D17" s="15" t="s">
        <v>523</v>
      </c>
      <c r="E17" s="1" t="s">
        <v>578</v>
      </c>
      <c r="F17" s="15" t="s">
        <v>57</v>
      </c>
      <c r="G17" s="63">
        <v>800</v>
      </c>
      <c r="H17" s="16">
        <v>45783</v>
      </c>
      <c r="I17" s="69">
        <v>1</v>
      </c>
      <c r="J17" s="17" t="s">
        <v>45</v>
      </c>
    </row>
    <row r="18" spans="2:10" ht="14.4" x14ac:dyDescent="0.3">
      <c r="B18" s="37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37">
        <v>15</v>
      </c>
      <c r="C19" s="15" t="s">
        <v>231</v>
      </c>
      <c r="D19" s="15" t="s">
        <v>302</v>
      </c>
      <c r="E19" s="2" t="s">
        <v>4</v>
      </c>
      <c r="F19" s="15" t="s">
        <v>53</v>
      </c>
      <c r="G19" s="63">
        <v>900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16</v>
      </c>
      <c r="C20" s="15" t="s">
        <v>234</v>
      </c>
      <c r="D20" s="15" t="s">
        <v>305</v>
      </c>
      <c r="E20" s="2" t="s">
        <v>15</v>
      </c>
      <c r="F20" s="15" t="s">
        <v>56</v>
      </c>
      <c r="G20" s="62">
        <v>850</v>
      </c>
      <c r="H20" s="16">
        <v>39888</v>
      </c>
      <c r="I20" s="69">
        <v>1</v>
      </c>
      <c r="J20" s="17" t="s">
        <v>45</v>
      </c>
    </row>
    <row r="21" spans="2:10" ht="14.4" x14ac:dyDescent="0.3">
      <c r="B21" s="37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37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37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37">
        <v>20</v>
      </c>
      <c r="C24" s="15" t="s">
        <v>185</v>
      </c>
      <c r="D24" s="15" t="s">
        <v>383</v>
      </c>
      <c r="E24" s="1" t="s">
        <v>190</v>
      </c>
      <c r="F24" s="15" t="s">
        <v>213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484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37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37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37">
        <v>27</v>
      </c>
      <c r="C29" s="15" t="s">
        <v>229</v>
      </c>
      <c r="D29" s="15" t="s">
        <v>299</v>
      </c>
      <c r="E29" s="2" t="s">
        <v>16</v>
      </c>
      <c r="F29" s="15" t="s">
        <v>51</v>
      </c>
      <c r="G29" s="63">
        <v>2400</v>
      </c>
      <c r="H29" s="16">
        <v>39860</v>
      </c>
      <c r="I29" s="69">
        <v>1</v>
      </c>
      <c r="J29" s="17" t="s">
        <v>45</v>
      </c>
    </row>
    <row r="30" spans="2:10" ht="14.4" x14ac:dyDescent="0.3">
      <c r="B30" s="37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2400</v>
      </c>
      <c r="H30" s="16">
        <v>45518</v>
      </c>
      <c r="I30" s="69">
        <v>1</v>
      </c>
      <c r="J30" s="17" t="s">
        <v>45</v>
      </c>
    </row>
    <row r="31" spans="2:10" ht="14.4" x14ac:dyDescent="0.3">
      <c r="B31" s="37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16">
        <v>45566</v>
      </c>
      <c r="I31" s="69">
        <v>1</v>
      </c>
      <c r="J31" s="17" t="s">
        <v>45</v>
      </c>
    </row>
    <row r="32" spans="2:10" ht="14.4" x14ac:dyDescent="0.3">
      <c r="B32" s="37">
        <v>30</v>
      </c>
      <c r="C32" s="15" t="s">
        <v>448</v>
      </c>
      <c r="D32" s="15" t="s">
        <v>579</v>
      </c>
      <c r="E32" s="2" t="s">
        <v>580</v>
      </c>
      <c r="F32" s="15" t="s">
        <v>56</v>
      </c>
      <c r="G32" s="63">
        <v>850</v>
      </c>
      <c r="H32" s="16">
        <v>45779</v>
      </c>
      <c r="I32" s="69">
        <v>1</v>
      </c>
      <c r="J32" s="17" t="s">
        <v>45</v>
      </c>
    </row>
    <row r="33" spans="2:10" ht="14.4" x14ac:dyDescent="0.3">
      <c r="B33" s="37">
        <v>33</v>
      </c>
      <c r="C33" s="15" t="s">
        <v>76</v>
      </c>
      <c r="D33" s="15" t="s">
        <v>326</v>
      </c>
      <c r="E33" s="1" t="s">
        <v>19</v>
      </c>
      <c r="F33" s="15" t="s">
        <v>51</v>
      </c>
      <c r="G33" s="63">
        <v>2400</v>
      </c>
      <c r="H33" s="16">
        <v>42871</v>
      </c>
      <c r="I33" s="69">
        <v>1</v>
      </c>
      <c r="J33" s="17" t="s">
        <v>45</v>
      </c>
    </row>
    <row r="34" spans="2:10" ht="14.4" x14ac:dyDescent="0.3">
      <c r="B34" s="37">
        <v>34</v>
      </c>
      <c r="C34" s="15" t="s">
        <v>228</v>
      </c>
      <c r="D34" s="15" t="s">
        <v>298</v>
      </c>
      <c r="E34" s="1" t="s">
        <v>18</v>
      </c>
      <c r="F34" s="15" t="s">
        <v>50</v>
      </c>
      <c r="G34" s="63">
        <v>2500</v>
      </c>
      <c r="H34" s="16">
        <v>39846</v>
      </c>
      <c r="I34" s="69">
        <v>1</v>
      </c>
      <c r="J34" s="17" t="s">
        <v>45</v>
      </c>
    </row>
    <row r="35" spans="2:10" ht="14.4" x14ac:dyDescent="0.3">
      <c r="B35" s="37">
        <v>35</v>
      </c>
      <c r="C35" s="15" t="s">
        <v>248</v>
      </c>
      <c r="D35" s="15" t="s">
        <v>322</v>
      </c>
      <c r="E35" s="2" t="s">
        <v>11</v>
      </c>
      <c r="F35" s="15" t="s">
        <v>553</v>
      </c>
      <c r="G35" s="63">
        <v>3000</v>
      </c>
      <c r="H35" s="16">
        <v>42296</v>
      </c>
      <c r="I35" s="69">
        <v>1</v>
      </c>
      <c r="J35" s="17" t="s">
        <v>45</v>
      </c>
    </row>
    <row r="36" spans="2:10" ht="14.4" x14ac:dyDescent="0.3">
      <c r="B36" s="37">
        <v>36</v>
      </c>
      <c r="C36" s="15" t="s">
        <v>472</v>
      </c>
      <c r="D36" s="15" t="s">
        <v>473</v>
      </c>
      <c r="E36" s="2" t="s">
        <v>474</v>
      </c>
      <c r="F36" s="15" t="s">
        <v>554</v>
      </c>
      <c r="G36" s="63">
        <v>2500</v>
      </c>
      <c r="H36" s="16">
        <v>45551</v>
      </c>
      <c r="I36" s="69">
        <v>1</v>
      </c>
      <c r="J36" s="17" t="s">
        <v>45</v>
      </c>
    </row>
    <row r="37" spans="2:10" ht="14.4" x14ac:dyDescent="0.3">
      <c r="B37" s="37">
        <v>38</v>
      </c>
      <c r="C37" s="15" t="s">
        <v>101</v>
      </c>
      <c r="D37" s="15" t="s">
        <v>350</v>
      </c>
      <c r="E37" s="2" t="s">
        <v>102</v>
      </c>
      <c r="F37" s="15" t="s">
        <v>143</v>
      </c>
      <c r="G37" s="63">
        <v>1000</v>
      </c>
      <c r="H37" s="16">
        <v>44291</v>
      </c>
      <c r="I37" s="69">
        <v>1</v>
      </c>
      <c r="J37" s="17" t="s">
        <v>45</v>
      </c>
    </row>
    <row r="38" spans="2:10" ht="14.4" x14ac:dyDescent="0.3">
      <c r="B38" s="37">
        <v>40</v>
      </c>
      <c r="C38" s="15" t="s">
        <v>240</v>
      </c>
      <c r="D38" s="15" t="s">
        <v>311</v>
      </c>
      <c r="E38" s="2" t="s">
        <v>27</v>
      </c>
      <c r="F38" s="15" t="s">
        <v>56</v>
      </c>
      <c r="G38" s="63">
        <v>900</v>
      </c>
      <c r="H38" s="16">
        <v>40163</v>
      </c>
      <c r="I38" s="69">
        <v>1</v>
      </c>
      <c r="J38" s="17" t="s">
        <v>45</v>
      </c>
    </row>
    <row r="39" spans="2:10" ht="14.4" x14ac:dyDescent="0.3">
      <c r="B39" s="37">
        <v>37</v>
      </c>
      <c r="C39" s="15" t="s">
        <v>555</v>
      </c>
      <c r="D39" s="15" t="s">
        <v>556</v>
      </c>
      <c r="E39" s="2" t="s">
        <v>557</v>
      </c>
      <c r="F39" s="15" t="s">
        <v>65</v>
      </c>
      <c r="G39" s="61">
        <v>1500</v>
      </c>
      <c r="H39" s="16">
        <v>45733</v>
      </c>
      <c r="I39" s="69">
        <v>1</v>
      </c>
      <c r="J39" s="17" t="s">
        <v>45</v>
      </c>
    </row>
    <row r="40" spans="2:10" ht="14.4" x14ac:dyDescent="0.3">
      <c r="B40" s="37">
        <v>44</v>
      </c>
      <c r="C40" s="15" t="s">
        <v>206</v>
      </c>
      <c r="D40" s="15" t="s">
        <v>389</v>
      </c>
      <c r="E40" s="2" t="s">
        <v>209</v>
      </c>
      <c r="F40" s="15" t="s">
        <v>56</v>
      </c>
      <c r="G40" s="62">
        <v>800</v>
      </c>
      <c r="H40" s="16">
        <v>45082</v>
      </c>
      <c r="I40" s="69">
        <v>1</v>
      </c>
      <c r="J40" s="17" t="s">
        <v>45</v>
      </c>
    </row>
    <row r="41" spans="2:10" ht="14.4" x14ac:dyDescent="0.3">
      <c r="B41" s="37">
        <v>45</v>
      </c>
      <c r="C41" s="15" t="s">
        <v>519</v>
      </c>
      <c r="D41" s="15" t="s">
        <v>520</v>
      </c>
      <c r="E41" s="2" t="s">
        <v>521</v>
      </c>
      <c r="F41" s="15" t="s">
        <v>135</v>
      </c>
      <c r="G41" s="63">
        <v>1000</v>
      </c>
      <c r="H41" s="16">
        <v>45587</v>
      </c>
      <c r="I41" s="69">
        <v>1</v>
      </c>
      <c r="J41" s="17" t="s">
        <v>289</v>
      </c>
    </row>
    <row r="42" spans="2:10" ht="14.4" x14ac:dyDescent="0.3">
      <c r="B42" s="37">
        <v>46</v>
      </c>
      <c r="C42" s="15" t="s">
        <v>150</v>
      </c>
      <c r="D42" s="15" t="s">
        <v>372</v>
      </c>
      <c r="E42" s="1" t="s">
        <v>155</v>
      </c>
      <c r="F42" s="15" t="s">
        <v>160</v>
      </c>
      <c r="G42" s="63">
        <v>1500</v>
      </c>
      <c r="H42" s="16">
        <v>44929</v>
      </c>
      <c r="I42" s="69">
        <v>1</v>
      </c>
      <c r="J42" s="17" t="s">
        <v>45</v>
      </c>
    </row>
    <row r="43" spans="2:10" ht="14.4" x14ac:dyDescent="0.3">
      <c r="B43" s="37">
        <v>47</v>
      </c>
      <c r="C43" s="15" t="s">
        <v>246</v>
      </c>
      <c r="D43" s="15" t="s">
        <v>320</v>
      </c>
      <c r="E43" s="2" t="s">
        <v>9</v>
      </c>
      <c r="F43" s="15" t="s">
        <v>105</v>
      </c>
      <c r="G43" s="63">
        <v>1800</v>
      </c>
      <c r="H43" s="16">
        <v>41886</v>
      </c>
      <c r="I43" s="69">
        <v>1</v>
      </c>
      <c r="J43" s="17" t="s">
        <v>45</v>
      </c>
    </row>
    <row r="44" spans="2:10" ht="14.4" x14ac:dyDescent="0.3">
      <c r="B44" s="37">
        <v>48</v>
      </c>
      <c r="C44" s="15" t="s">
        <v>261</v>
      </c>
      <c r="D44" s="15" t="s">
        <v>366</v>
      </c>
      <c r="E44" s="2" t="s">
        <v>180</v>
      </c>
      <c r="F44" s="15" t="s">
        <v>178</v>
      </c>
      <c r="G44" s="63">
        <v>1100</v>
      </c>
      <c r="H44" s="16">
        <v>44802</v>
      </c>
      <c r="I44" s="69">
        <v>1</v>
      </c>
      <c r="J44" s="17" t="s">
        <v>45</v>
      </c>
    </row>
    <row r="45" spans="2:10" ht="14.4" x14ac:dyDescent="0.3">
      <c r="B45" s="37">
        <v>50</v>
      </c>
      <c r="C45" s="15" t="s">
        <v>152</v>
      </c>
      <c r="D45" s="15" t="s">
        <v>374</v>
      </c>
      <c r="E45" s="2" t="s">
        <v>157</v>
      </c>
      <c r="F45" s="15" t="s">
        <v>128</v>
      </c>
      <c r="G45" s="61">
        <v>1100</v>
      </c>
      <c r="H45" s="16">
        <v>44929</v>
      </c>
      <c r="I45" s="69">
        <v>1</v>
      </c>
      <c r="J45" s="17" t="s">
        <v>45</v>
      </c>
    </row>
    <row r="46" spans="2:10" ht="14.4" x14ac:dyDescent="0.3">
      <c r="B46" s="37">
        <v>51</v>
      </c>
      <c r="C46" s="15" t="s">
        <v>250</v>
      </c>
      <c r="D46" s="15" t="s">
        <v>324</v>
      </c>
      <c r="E46" s="2" t="s">
        <v>21</v>
      </c>
      <c r="F46" s="15" t="s">
        <v>56</v>
      </c>
      <c r="G46" s="63">
        <v>850</v>
      </c>
      <c r="H46" s="16">
        <v>42513</v>
      </c>
      <c r="I46" s="69">
        <v>1</v>
      </c>
      <c r="J46" s="17" t="s">
        <v>45</v>
      </c>
    </row>
    <row r="47" spans="2:10" ht="14.4" x14ac:dyDescent="0.3">
      <c r="B47" s="37">
        <v>52</v>
      </c>
      <c r="C47" s="15" t="s">
        <v>226</v>
      </c>
      <c r="D47" s="15" t="s">
        <v>313</v>
      </c>
      <c r="E47" s="1" t="s">
        <v>26</v>
      </c>
      <c r="F47" s="15" t="s">
        <v>168</v>
      </c>
      <c r="G47" s="63">
        <v>800</v>
      </c>
      <c r="H47" s="16">
        <v>40333</v>
      </c>
      <c r="I47" s="69">
        <v>1</v>
      </c>
      <c r="J47" s="17" t="s">
        <v>45</v>
      </c>
    </row>
    <row r="48" spans="2:10" ht="14.4" x14ac:dyDescent="0.3">
      <c r="B48" s="37">
        <v>53</v>
      </c>
      <c r="C48" s="15" t="s">
        <v>84</v>
      </c>
      <c r="D48" s="15" t="s">
        <v>337</v>
      </c>
      <c r="E48" s="1" t="s">
        <v>49</v>
      </c>
      <c r="F48" s="15" t="s">
        <v>70</v>
      </c>
      <c r="G48" s="63">
        <v>2500</v>
      </c>
      <c r="H48" s="16">
        <v>43992</v>
      </c>
      <c r="I48" s="69">
        <v>1</v>
      </c>
      <c r="J48" s="17" t="s">
        <v>45</v>
      </c>
    </row>
    <row r="49" spans="2:10" ht="14.4" x14ac:dyDescent="0.3">
      <c r="B49" s="37">
        <v>55</v>
      </c>
      <c r="C49" s="15" t="s">
        <v>421</v>
      </c>
      <c r="D49" s="15" t="s">
        <v>424</v>
      </c>
      <c r="E49" s="2" t="s">
        <v>425</v>
      </c>
      <c r="F49" s="15" t="s">
        <v>129</v>
      </c>
      <c r="G49" s="61">
        <v>2000</v>
      </c>
      <c r="H49" s="16">
        <v>45459</v>
      </c>
      <c r="I49" s="69">
        <v>1</v>
      </c>
      <c r="J49" s="17" t="s">
        <v>289</v>
      </c>
    </row>
    <row r="50" spans="2:10" ht="14.4" x14ac:dyDescent="0.3">
      <c r="B50" s="37">
        <v>54</v>
      </c>
      <c r="C50" s="15" t="s">
        <v>581</v>
      </c>
      <c r="D50" s="15" t="s">
        <v>534</v>
      </c>
      <c r="E50" s="2" t="s">
        <v>582</v>
      </c>
      <c r="F50" s="15" t="s">
        <v>583</v>
      </c>
      <c r="G50" s="61">
        <v>3500</v>
      </c>
      <c r="H50" s="16">
        <v>45783</v>
      </c>
      <c r="I50" s="69">
        <v>1</v>
      </c>
      <c r="J50" s="17" t="s">
        <v>45</v>
      </c>
    </row>
    <row r="51" spans="2:10" ht="14.4" x14ac:dyDescent="0.3">
      <c r="B51" s="37">
        <v>56</v>
      </c>
      <c r="C51" s="15" t="s">
        <v>526</v>
      </c>
      <c r="D51" s="15" t="s">
        <v>527</v>
      </c>
      <c r="E51" s="1" t="s">
        <v>528</v>
      </c>
      <c r="F51" s="15" t="s">
        <v>129</v>
      </c>
      <c r="G51" s="63">
        <v>2500</v>
      </c>
      <c r="H51" s="16">
        <v>45617</v>
      </c>
      <c r="I51" s="69">
        <v>1</v>
      </c>
      <c r="J51" s="17" t="s">
        <v>45</v>
      </c>
    </row>
    <row r="52" spans="2:10" ht="14.4" x14ac:dyDescent="0.3">
      <c r="B52" s="37">
        <v>57</v>
      </c>
      <c r="C52" s="15" t="s">
        <v>95</v>
      </c>
      <c r="D52" s="15" t="s">
        <v>346</v>
      </c>
      <c r="E52" s="2" t="s">
        <v>93</v>
      </c>
      <c r="F52" s="15" t="s">
        <v>174</v>
      </c>
      <c r="G52" s="63">
        <v>1500</v>
      </c>
      <c r="H52" s="16">
        <v>44166</v>
      </c>
      <c r="I52" s="69">
        <v>1</v>
      </c>
      <c r="J52" s="17" t="s">
        <v>45</v>
      </c>
    </row>
    <row r="53" spans="2:10" ht="14.4" x14ac:dyDescent="0.3">
      <c r="B53" s="37">
        <v>58</v>
      </c>
      <c r="C53" s="15" t="s">
        <v>147</v>
      </c>
      <c r="D53" s="15" t="s">
        <v>419</v>
      </c>
      <c r="E53" s="2" t="s">
        <v>420</v>
      </c>
      <c r="F53" s="15" t="s">
        <v>56</v>
      </c>
      <c r="G53" s="61">
        <v>800</v>
      </c>
      <c r="H53" s="16" t="s">
        <v>418</v>
      </c>
      <c r="I53" s="69">
        <v>1</v>
      </c>
      <c r="J53" s="17" t="s">
        <v>45</v>
      </c>
    </row>
    <row r="54" spans="2:10" ht="14.4" x14ac:dyDescent="0.3">
      <c r="B54" s="37">
        <v>59</v>
      </c>
      <c r="C54" s="15" t="s">
        <v>256</v>
      </c>
      <c r="D54" s="15" t="s">
        <v>349</v>
      </c>
      <c r="E54" s="2" t="s">
        <v>97</v>
      </c>
      <c r="F54" s="15" t="s">
        <v>56</v>
      </c>
      <c r="G54" s="63">
        <v>800</v>
      </c>
      <c r="H54" s="16">
        <v>44252</v>
      </c>
      <c r="I54" s="69">
        <v>1</v>
      </c>
      <c r="J54" s="17" t="s">
        <v>45</v>
      </c>
    </row>
    <row r="55" spans="2:10" ht="14.4" x14ac:dyDescent="0.3">
      <c r="B55" s="37">
        <v>60</v>
      </c>
      <c r="C55" s="15" t="s">
        <v>536</v>
      </c>
      <c r="D55" s="15" t="s">
        <v>537</v>
      </c>
      <c r="E55" s="2" t="s">
        <v>538</v>
      </c>
      <c r="F55" s="15" t="s">
        <v>62</v>
      </c>
      <c r="G55" s="63">
        <v>700</v>
      </c>
      <c r="H55" s="16">
        <v>45611</v>
      </c>
      <c r="I55" s="69">
        <v>1</v>
      </c>
      <c r="J55" s="17" t="s">
        <v>45</v>
      </c>
    </row>
    <row r="56" spans="2:10" ht="14.4" x14ac:dyDescent="0.3">
      <c r="B56" s="37">
        <v>61</v>
      </c>
      <c r="C56" s="15" t="s">
        <v>412</v>
      </c>
      <c r="D56" s="15" t="s">
        <v>434</v>
      </c>
      <c r="E56" s="2" t="s">
        <v>413</v>
      </c>
      <c r="F56" s="15" t="s">
        <v>547</v>
      </c>
      <c r="G56" s="62">
        <v>2000</v>
      </c>
      <c r="H56" s="16">
        <v>45383</v>
      </c>
      <c r="I56" s="69">
        <v>1</v>
      </c>
      <c r="J56" s="17" t="s">
        <v>45</v>
      </c>
    </row>
    <row r="57" spans="2:10" ht="14.4" x14ac:dyDescent="0.3">
      <c r="B57" s="37">
        <v>62</v>
      </c>
      <c r="C57" s="15" t="s">
        <v>546</v>
      </c>
      <c r="D57" s="15" t="s">
        <v>482</v>
      </c>
      <c r="E57" s="2" t="s">
        <v>548</v>
      </c>
      <c r="F57" s="15" t="s">
        <v>414</v>
      </c>
      <c r="G57" s="61">
        <v>1600</v>
      </c>
      <c r="H57" s="16">
        <v>45663</v>
      </c>
      <c r="I57" s="69">
        <v>1</v>
      </c>
      <c r="J57" s="17" t="s">
        <v>45</v>
      </c>
    </row>
    <row r="58" spans="2:10" ht="14.4" x14ac:dyDescent="0.3">
      <c r="B58" s="37">
        <v>63</v>
      </c>
      <c r="C58" s="15" t="s">
        <v>215</v>
      </c>
      <c r="D58" s="15" t="s">
        <v>391</v>
      </c>
      <c r="E58" s="1" t="s">
        <v>218</v>
      </c>
      <c r="F58" s="15" t="s">
        <v>51</v>
      </c>
      <c r="G58" s="63">
        <v>2300</v>
      </c>
      <c r="H58" s="16">
        <v>45139</v>
      </c>
      <c r="I58" s="69">
        <v>1</v>
      </c>
      <c r="J58" s="17" t="s">
        <v>45</v>
      </c>
    </row>
    <row r="59" spans="2:10" ht="14.4" x14ac:dyDescent="0.3">
      <c r="B59" s="37">
        <v>64</v>
      </c>
      <c r="C59" s="15" t="s">
        <v>237</v>
      </c>
      <c r="D59" s="15" t="s">
        <v>308</v>
      </c>
      <c r="E59" s="1" t="s">
        <v>20</v>
      </c>
      <c r="F59" s="15" t="s">
        <v>98</v>
      </c>
      <c r="G59" s="63">
        <v>1300</v>
      </c>
      <c r="H59" s="16">
        <v>39996</v>
      </c>
      <c r="I59" s="69">
        <v>1</v>
      </c>
      <c r="J59" s="17" t="s">
        <v>45</v>
      </c>
    </row>
    <row r="60" spans="2:10" ht="14.4" x14ac:dyDescent="0.3">
      <c r="B60" s="37">
        <v>65</v>
      </c>
      <c r="C60" s="15" t="s">
        <v>186</v>
      </c>
      <c r="D60" s="15" t="s">
        <v>384</v>
      </c>
      <c r="E60" s="2" t="s">
        <v>191</v>
      </c>
      <c r="F60" s="15" t="s">
        <v>65</v>
      </c>
      <c r="G60" s="63">
        <v>1000</v>
      </c>
      <c r="H60" s="16">
        <v>45019</v>
      </c>
      <c r="I60" s="69">
        <v>1</v>
      </c>
      <c r="J60" s="17" t="s">
        <v>45</v>
      </c>
    </row>
    <row r="61" spans="2:10" ht="14.4" x14ac:dyDescent="0.3">
      <c r="B61" s="37">
        <v>67</v>
      </c>
      <c r="C61" s="15" t="s">
        <v>443</v>
      </c>
      <c r="D61" s="15" t="s">
        <v>444</v>
      </c>
      <c r="E61" s="1" t="s">
        <v>12</v>
      </c>
      <c r="F61" s="15" t="s">
        <v>111</v>
      </c>
      <c r="G61" s="63">
        <v>5000</v>
      </c>
      <c r="H61" s="16">
        <v>45524</v>
      </c>
      <c r="I61" s="69">
        <v>1</v>
      </c>
      <c r="J61" s="17" t="s">
        <v>45</v>
      </c>
    </row>
    <row r="62" spans="2:10" ht="14.4" x14ac:dyDescent="0.3">
      <c r="B62" s="37">
        <v>68</v>
      </c>
      <c r="C62" s="15" t="s">
        <v>177</v>
      </c>
      <c r="D62" s="15" t="s">
        <v>362</v>
      </c>
      <c r="E62" s="1" t="s">
        <v>179</v>
      </c>
      <c r="F62" s="15" t="s">
        <v>56</v>
      </c>
      <c r="G62" s="63">
        <v>800</v>
      </c>
      <c r="H62" s="16">
        <v>44711</v>
      </c>
      <c r="I62" s="69">
        <v>1</v>
      </c>
      <c r="J62" s="17" t="s">
        <v>45</v>
      </c>
    </row>
    <row r="63" spans="2:10" ht="14.4" x14ac:dyDescent="0.3">
      <c r="B63" s="37">
        <v>69</v>
      </c>
      <c r="C63" s="15" t="s">
        <v>230</v>
      </c>
      <c r="D63" s="15" t="s">
        <v>301</v>
      </c>
      <c r="E63" s="1" t="s">
        <v>5</v>
      </c>
      <c r="F63" s="15" t="s">
        <v>52</v>
      </c>
      <c r="G63" s="63">
        <v>900</v>
      </c>
      <c r="H63" s="16">
        <v>39860</v>
      </c>
      <c r="I63" s="69">
        <v>1</v>
      </c>
      <c r="J63" s="17" t="s">
        <v>45</v>
      </c>
    </row>
    <row r="64" spans="2:10" ht="14.4" x14ac:dyDescent="0.3">
      <c r="B64" s="37">
        <v>70</v>
      </c>
      <c r="C64" s="15" t="s">
        <v>445</v>
      </c>
      <c r="D64" s="15" t="s">
        <v>446</v>
      </c>
      <c r="E64" s="1" t="s">
        <v>447</v>
      </c>
      <c r="F64" s="15" t="s">
        <v>64</v>
      </c>
      <c r="G64" s="63">
        <v>4000</v>
      </c>
      <c r="H64" s="16">
        <v>45510</v>
      </c>
      <c r="I64" s="69">
        <v>1</v>
      </c>
      <c r="J64" s="17" t="s">
        <v>45</v>
      </c>
    </row>
    <row r="65" spans="2:10" ht="14.4" x14ac:dyDescent="0.3">
      <c r="B65" s="37">
        <v>71</v>
      </c>
      <c r="C65" s="15" t="s">
        <v>264</v>
      </c>
      <c r="D65" s="15" t="s">
        <v>381</v>
      </c>
      <c r="E65" s="2" t="s">
        <v>183</v>
      </c>
      <c r="F65" s="15" t="s">
        <v>62</v>
      </c>
      <c r="G65" s="63">
        <v>700</v>
      </c>
      <c r="H65" s="16">
        <v>44987</v>
      </c>
      <c r="I65" s="69">
        <v>1</v>
      </c>
      <c r="J65" s="17" t="s">
        <v>45</v>
      </c>
    </row>
    <row r="66" spans="2:10" ht="14.4" x14ac:dyDescent="0.3">
      <c r="B66" s="37">
        <v>72</v>
      </c>
      <c r="C66" s="15" t="s">
        <v>216</v>
      </c>
      <c r="D66" s="15" t="s">
        <v>395</v>
      </c>
      <c r="E66" s="2" t="s">
        <v>222</v>
      </c>
      <c r="F66" s="15" t="s">
        <v>53</v>
      </c>
      <c r="G66" s="63">
        <v>800</v>
      </c>
      <c r="H66" s="16">
        <v>45154</v>
      </c>
      <c r="I66" s="69">
        <v>1</v>
      </c>
      <c r="J66" s="17" t="s">
        <v>45</v>
      </c>
    </row>
    <row r="67" spans="2:10" ht="14.4" x14ac:dyDescent="0.3">
      <c r="B67" s="37">
        <v>74</v>
      </c>
      <c r="C67" s="15" t="s">
        <v>227</v>
      </c>
      <c r="D67" s="15" t="s">
        <v>318</v>
      </c>
      <c r="E67" s="2" t="s">
        <v>23</v>
      </c>
      <c r="F67" s="15" t="s">
        <v>57</v>
      </c>
      <c r="G67" s="63">
        <v>1000</v>
      </c>
      <c r="H67" s="16">
        <v>41242</v>
      </c>
      <c r="I67" s="69">
        <v>1</v>
      </c>
      <c r="J67" s="17" t="s">
        <v>45</v>
      </c>
    </row>
    <row r="68" spans="2:10" ht="14.4" x14ac:dyDescent="0.3">
      <c r="B68" s="37">
        <v>75</v>
      </c>
      <c r="C68" s="15" t="s">
        <v>239</v>
      </c>
      <c r="D68" s="15" t="s">
        <v>310</v>
      </c>
      <c r="E68" s="2" t="s">
        <v>24</v>
      </c>
      <c r="F68" s="15" t="s">
        <v>55</v>
      </c>
      <c r="G68" s="61">
        <v>1600</v>
      </c>
      <c r="H68" s="16">
        <v>40140</v>
      </c>
      <c r="I68" s="69">
        <v>1</v>
      </c>
      <c r="J68" s="17" t="s">
        <v>45</v>
      </c>
    </row>
    <row r="69" spans="2:10" ht="14.4" x14ac:dyDescent="0.3">
      <c r="B69" s="37">
        <v>76</v>
      </c>
      <c r="C69" s="15" t="s">
        <v>207</v>
      </c>
      <c r="D69" s="15" t="s">
        <v>390</v>
      </c>
      <c r="E69" s="2" t="s">
        <v>210</v>
      </c>
      <c r="F69" s="15" t="s">
        <v>211</v>
      </c>
      <c r="G69" s="61">
        <v>1800</v>
      </c>
      <c r="H69" s="16">
        <v>45089</v>
      </c>
      <c r="I69" s="69">
        <v>1</v>
      </c>
      <c r="J69" s="17" t="s">
        <v>45</v>
      </c>
    </row>
    <row r="70" spans="2:10" ht="14.4" x14ac:dyDescent="0.3">
      <c r="B70" s="37">
        <v>77</v>
      </c>
      <c r="C70" s="15" t="s">
        <v>279</v>
      </c>
      <c r="D70" s="15" t="s">
        <v>402</v>
      </c>
      <c r="E70" s="1" t="s">
        <v>283</v>
      </c>
      <c r="F70" s="15" t="s">
        <v>129</v>
      </c>
      <c r="G70" s="63">
        <v>2500</v>
      </c>
      <c r="H70" s="16">
        <v>45208</v>
      </c>
      <c r="I70" s="69">
        <v>1</v>
      </c>
      <c r="J70" s="17" t="s">
        <v>45</v>
      </c>
    </row>
    <row r="71" spans="2:10" ht="14.4" x14ac:dyDescent="0.3">
      <c r="B71" s="37">
        <v>79</v>
      </c>
      <c r="C71" s="15" t="s">
        <v>510</v>
      </c>
      <c r="D71" s="15" t="s">
        <v>511</v>
      </c>
      <c r="E71" s="1" t="s">
        <v>512</v>
      </c>
      <c r="F71" s="15" t="s">
        <v>513</v>
      </c>
      <c r="G71" s="63">
        <v>1500</v>
      </c>
      <c r="H71" s="16">
        <v>45566</v>
      </c>
      <c r="I71" s="69">
        <v>1</v>
      </c>
      <c r="J71" s="17" t="s">
        <v>45</v>
      </c>
    </row>
    <row r="72" spans="2:10" ht="14.4" x14ac:dyDescent="0.3">
      <c r="B72" s="37">
        <v>80</v>
      </c>
      <c r="C72" s="15" t="s">
        <v>500</v>
      </c>
      <c r="D72" s="15" t="s">
        <v>501</v>
      </c>
      <c r="E72" s="1" t="s">
        <v>502</v>
      </c>
      <c r="F72" s="15" t="s">
        <v>426</v>
      </c>
      <c r="G72" s="63">
        <v>1400</v>
      </c>
      <c r="H72" s="16">
        <v>45581</v>
      </c>
      <c r="I72" s="69">
        <v>1</v>
      </c>
      <c r="J72" s="17" t="s">
        <v>45</v>
      </c>
    </row>
    <row r="73" spans="2:10" ht="14.4" x14ac:dyDescent="0.3">
      <c r="B73" s="37">
        <v>82</v>
      </c>
      <c r="C73" s="15" t="s">
        <v>154</v>
      </c>
      <c r="D73" s="15" t="s">
        <v>376</v>
      </c>
      <c r="E73" s="1" t="s">
        <v>159</v>
      </c>
      <c r="F73" s="15" t="s">
        <v>65</v>
      </c>
      <c r="G73" s="63">
        <v>900</v>
      </c>
      <c r="H73" s="16">
        <v>44949</v>
      </c>
      <c r="I73" s="69">
        <v>1</v>
      </c>
      <c r="J73" s="17" t="s">
        <v>45</v>
      </c>
    </row>
    <row r="74" spans="2:10" ht="14.4" x14ac:dyDescent="0.3">
      <c r="B74" s="37">
        <v>83</v>
      </c>
      <c r="C74" s="15" t="s">
        <v>163</v>
      </c>
      <c r="D74" s="15" t="s">
        <v>378</v>
      </c>
      <c r="E74" s="1" t="s">
        <v>166</v>
      </c>
      <c r="F74" s="15" t="s">
        <v>69</v>
      </c>
      <c r="G74" s="63">
        <v>3000</v>
      </c>
      <c r="H74" s="16">
        <v>44972</v>
      </c>
      <c r="I74" s="69">
        <v>1</v>
      </c>
      <c r="J74" s="17" t="s">
        <v>45</v>
      </c>
    </row>
    <row r="75" spans="2:10" ht="14.4" x14ac:dyDescent="0.3">
      <c r="B75" s="37">
        <v>84</v>
      </c>
      <c r="C75" s="15" t="s">
        <v>252</v>
      </c>
      <c r="D75" s="15" t="s">
        <v>328</v>
      </c>
      <c r="E75" s="2" t="s">
        <v>37</v>
      </c>
      <c r="F75" s="15" t="s">
        <v>66</v>
      </c>
      <c r="G75" s="62">
        <v>900</v>
      </c>
      <c r="H75" s="16">
        <v>43437</v>
      </c>
      <c r="I75" s="69">
        <v>1</v>
      </c>
      <c r="J75" s="17" t="s">
        <v>45</v>
      </c>
    </row>
    <row r="76" spans="2:10" ht="14.4" x14ac:dyDescent="0.3">
      <c r="B76" s="37">
        <v>85</v>
      </c>
      <c r="C76" s="15" t="s">
        <v>241</v>
      </c>
      <c r="D76" s="15" t="s">
        <v>312</v>
      </c>
      <c r="E76" s="2" t="s">
        <v>112</v>
      </c>
      <c r="F76" s="15" t="s">
        <v>58</v>
      </c>
      <c r="G76" s="63">
        <v>1700</v>
      </c>
      <c r="H76" s="16">
        <v>40330</v>
      </c>
      <c r="I76" s="69">
        <v>1</v>
      </c>
      <c r="J76" s="17" t="s">
        <v>45</v>
      </c>
    </row>
    <row r="77" spans="2:10" s="11" customFormat="1" ht="14.4" x14ac:dyDescent="0.3">
      <c r="B77" s="37">
        <v>87</v>
      </c>
      <c r="C77" s="15" t="s">
        <v>113</v>
      </c>
      <c r="D77" s="15" t="s">
        <v>345</v>
      </c>
      <c r="E77" s="1" t="s">
        <v>92</v>
      </c>
      <c r="F77" s="15" t="s">
        <v>198</v>
      </c>
      <c r="G77" s="63">
        <v>1500</v>
      </c>
      <c r="H77" s="16">
        <v>44158</v>
      </c>
      <c r="I77" s="69">
        <v>1</v>
      </c>
      <c r="J77" s="17" t="s">
        <v>45</v>
      </c>
    </row>
    <row r="78" spans="2:10" s="11" customFormat="1" ht="14.4" x14ac:dyDescent="0.3">
      <c r="B78" s="37">
        <v>88</v>
      </c>
      <c r="C78" s="15" t="s">
        <v>475</v>
      </c>
      <c r="D78" s="15" t="s">
        <v>476</v>
      </c>
      <c r="E78" s="1" t="s">
        <v>477</v>
      </c>
      <c r="F78" s="15" t="s">
        <v>56</v>
      </c>
      <c r="G78" s="63">
        <v>850</v>
      </c>
      <c r="H78" s="16">
        <v>45551</v>
      </c>
      <c r="I78" s="69">
        <v>1</v>
      </c>
      <c r="J78" s="17" t="s">
        <v>45</v>
      </c>
    </row>
    <row r="79" spans="2:10" ht="14.4" x14ac:dyDescent="0.3">
      <c r="B79" s="37">
        <v>89</v>
      </c>
      <c r="C79" s="15" t="s">
        <v>503</v>
      </c>
      <c r="D79" s="15" t="s">
        <v>325</v>
      </c>
      <c r="E79" s="2" t="s">
        <v>504</v>
      </c>
      <c r="F79" s="15" t="s">
        <v>54</v>
      </c>
      <c r="G79" s="63">
        <v>850</v>
      </c>
      <c r="H79" s="16">
        <v>45581</v>
      </c>
      <c r="I79" s="69">
        <v>1</v>
      </c>
      <c r="J79" s="17" t="s">
        <v>45</v>
      </c>
    </row>
    <row r="80" spans="2:10" ht="14.4" x14ac:dyDescent="0.3">
      <c r="B80" s="37">
        <v>90</v>
      </c>
      <c r="C80" s="15" t="s">
        <v>114</v>
      </c>
      <c r="D80" s="15" t="s">
        <v>351</v>
      </c>
      <c r="E80" s="2" t="s">
        <v>103</v>
      </c>
      <c r="F80" s="15" t="s">
        <v>53</v>
      </c>
      <c r="G80" s="63">
        <v>800</v>
      </c>
      <c r="H80" s="16">
        <v>44302</v>
      </c>
      <c r="I80" s="69">
        <v>1</v>
      </c>
      <c r="J80" s="17" t="s">
        <v>45</v>
      </c>
    </row>
    <row r="81" spans="2:10" ht="14.4" x14ac:dyDescent="0.3">
      <c r="B81" s="37">
        <v>91</v>
      </c>
      <c r="C81" s="15" t="s">
        <v>235</v>
      </c>
      <c r="D81" s="15" t="s">
        <v>306</v>
      </c>
      <c r="E81" s="1" t="s">
        <v>6</v>
      </c>
      <c r="F81" s="15" t="s">
        <v>53</v>
      </c>
      <c r="G81" s="63">
        <v>900</v>
      </c>
      <c r="H81" s="16">
        <v>39937</v>
      </c>
      <c r="I81" s="69">
        <v>1</v>
      </c>
      <c r="J81" s="17" t="s">
        <v>45</v>
      </c>
    </row>
    <row r="82" spans="2:10" ht="14.4" x14ac:dyDescent="0.3">
      <c r="B82" s="37">
        <v>92</v>
      </c>
      <c r="C82" s="15" t="s">
        <v>478</v>
      </c>
      <c r="D82" s="15" t="s">
        <v>479</v>
      </c>
      <c r="E82" s="1" t="s">
        <v>480</v>
      </c>
      <c r="F82" s="15" t="s">
        <v>96</v>
      </c>
      <c r="G82" s="63">
        <v>1500</v>
      </c>
      <c r="H82" s="16">
        <v>45551</v>
      </c>
      <c r="I82" s="69">
        <v>1</v>
      </c>
      <c r="J82" s="17" t="s">
        <v>45</v>
      </c>
    </row>
    <row r="83" spans="2:10" ht="14.4" x14ac:dyDescent="0.3">
      <c r="B83" s="37">
        <v>93</v>
      </c>
      <c r="C83" s="15" t="s">
        <v>87</v>
      </c>
      <c r="D83" s="15" t="s">
        <v>342</v>
      </c>
      <c r="E83" s="2" t="s">
        <v>74</v>
      </c>
      <c r="F83" s="15" t="s">
        <v>171</v>
      </c>
      <c r="G83" s="63">
        <v>2000</v>
      </c>
      <c r="H83" s="16">
        <v>44075</v>
      </c>
      <c r="I83" s="69">
        <v>1</v>
      </c>
      <c r="J83" s="17" t="s">
        <v>45</v>
      </c>
    </row>
    <row r="84" spans="2:10" ht="14.4" x14ac:dyDescent="0.3">
      <c r="B84" s="37">
        <v>94</v>
      </c>
      <c r="C84" s="15" t="s">
        <v>254</v>
      </c>
      <c r="D84" s="15" t="s">
        <v>338</v>
      </c>
      <c r="E84" s="2" t="s">
        <v>71</v>
      </c>
      <c r="F84" s="15" t="s">
        <v>60</v>
      </c>
      <c r="G84" s="61">
        <v>2500</v>
      </c>
      <c r="H84" s="16">
        <v>44014</v>
      </c>
      <c r="I84" s="69">
        <v>1</v>
      </c>
      <c r="J84" s="17" t="s">
        <v>45</v>
      </c>
    </row>
    <row r="85" spans="2:10" ht="14.4" x14ac:dyDescent="0.3">
      <c r="B85" s="37">
        <v>95</v>
      </c>
      <c r="C85" s="15" t="s">
        <v>233</v>
      </c>
      <c r="D85" s="15" t="s">
        <v>304</v>
      </c>
      <c r="E85" s="2" t="s">
        <v>1</v>
      </c>
      <c r="F85" s="15" t="s">
        <v>117</v>
      </c>
      <c r="G85" s="63">
        <v>1200</v>
      </c>
      <c r="H85" s="16">
        <v>39874</v>
      </c>
      <c r="I85" s="69">
        <v>1</v>
      </c>
      <c r="J85" s="17" t="s">
        <v>45</v>
      </c>
    </row>
    <row r="86" spans="2:10" ht="14.4" x14ac:dyDescent="0.3">
      <c r="B86" s="37">
        <v>96</v>
      </c>
      <c r="C86" s="15" t="s">
        <v>253</v>
      </c>
      <c r="D86" s="15" t="s">
        <v>331</v>
      </c>
      <c r="E86" s="2" t="s">
        <v>40</v>
      </c>
      <c r="F86" s="15" t="s">
        <v>107</v>
      </c>
      <c r="G86" s="61">
        <v>2000</v>
      </c>
      <c r="H86" s="16">
        <v>43955</v>
      </c>
      <c r="I86" s="69">
        <v>1</v>
      </c>
      <c r="J86" s="17" t="s">
        <v>45</v>
      </c>
    </row>
    <row r="87" spans="2:10" ht="14.4" x14ac:dyDescent="0.3">
      <c r="B87" s="37">
        <v>97</v>
      </c>
      <c r="C87" s="15" t="s">
        <v>80</v>
      </c>
      <c r="D87" s="15" t="s">
        <v>333</v>
      </c>
      <c r="E87" s="1" t="s">
        <v>42</v>
      </c>
      <c r="F87" s="15" t="s">
        <v>410</v>
      </c>
      <c r="G87" s="63">
        <v>1500</v>
      </c>
      <c r="H87" s="16">
        <v>43969</v>
      </c>
      <c r="I87" s="69">
        <v>1</v>
      </c>
      <c r="J87" s="17" t="s">
        <v>45</v>
      </c>
    </row>
    <row r="88" spans="2:10" ht="14.4" x14ac:dyDescent="0.3">
      <c r="B88" s="37">
        <v>98</v>
      </c>
      <c r="C88" s="15" t="s">
        <v>214</v>
      </c>
      <c r="D88" s="15" t="s">
        <v>348</v>
      </c>
      <c r="E88" s="1" t="s">
        <v>217</v>
      </c>
      <c r="F88" s="15" t="s">
        <v>96</v>
      </c>
      <c r="G88" s="63">
        <v>2000</v>
      </c>
      <c r="H88" s="16">
        <v>44242</v>
      </c>
      <c r="I88" s="69">
        <v>1</v>
      </c>
      <c r="J88" s="17" t="s">
        <v>45</v>
      </c>
    </row>
    <row r="89" spans="2:10" ht="14.4" x14ac:dyDescent="0.3">
      <c r="B89" s="37">
        <v>99</v>
      </c>
      <c r="C89" s="15" t="s">
        <v>584</v>
      </c>
      <c r="D89" s="15" t="s">
        <v>585</v>
      </c>
      <c r="E89" s="1" t="s">
        <v>586</v>
      </c>
      <c r="F89" s="15" t="s">
        <v>587</v>
      </c>
      <c r="G89" s="63">
        <v>2500</v>
      </c>
      <c r="H89" s="16">
        <v>45782</v>
      </c>
      <c r="I89" s="69">
        <v>1</v>
      </c>
      <c r="J89" s="17" t="s">
        <v>45</v>
      </c>
    </row>
    <row r="90" spans="2:10" ht="14.4" x14ac:dyDescent="0.3">
      <c r="B90" s="37">
        <v>100</v>
      </c>
      <c r="C90" s="15" t="s">
        <v>108</v>
      </c>
      <c r="D90" s="15" t="s">
        <v>353</v>
      </c>
      <c r="E90" s="1" t="s">
        <v>106</v>
      </c>
      <c r="F90" s="15" t="s">
        <v>116</v>
      </c>
      <c r="G90" s="63">
        <v>2000</v>
      </c>
      <c r="H90" s="16">
        <v>44319</v>
      </c>
      <c r="I90" s="69">
        <v>1</v>
      </c>
      <c r="J90" s="17" t="s">
        <v>45</v>
      </c>
    </row>
    <row r="91" spans="2:10" ht="14.4" x14ac:dyDescent="0.3">
      <c r="B91" s="37">
        <v>101</v>
      </c>
      <c r="C91" s="15" t="s">
        <v>244</v>
      </c>
      <c r="D91" s="15" t="s">
        <v>316</v>
      </c>
      <c r="E91" s="1" t="s">
        <v>28</v>
      </c>
      <c r="F91" s="15" t="s">
        <v>63</v>
      </c>
      <c r="G91" s="63">
        <v>1600</v>
      </c>
      <c r="H91" s="16">
        <v>40710</v>
      </c>
      <c r="I91" s="69">
        <v>1</v>
      </c>
      <c r="J91" s="17" t="s">
        <v>45</v>
      </c>
    </row>
    <row r="92" spans="2:10" ht="14.4" x14ac:dyDescent="0.3">
      <c r="B92" s="37">
        <v>103</v>
      </c>
      <c r="C92" s="15" t="s">
        <v>245</v>
      </c>
      <c r="D92" s="15" t="s">
        <v>319</v>
      </c>
      <c r="E92" s="2" t="s">
        <v>29</v>
      </c>
      <c r="F92" s="15" t="s">
        <v>62</v>
      </c>
      <c r="G92" s="63">
        <v>700</v>
      </c>
      <c r="H92" s="16">
        <v>41673</v>
      </c>
      <c r="I92" s="69">
        <v>1</v>
      </c>
      <c r="J92" s="17" t="s">
        <v>45</v>
      </c>
    </row>
    <row r="93" spans="2:10" ht="14.4" x14ac:dyDescent="0.3">
      <c r="B93" s="37">
        <v>104</v>
      </c>
      <c r="C93" s="15" t="s">
        <v>164</v>
      </c>
      <c r="D93" s="15" t="s">
        <v>379</v>
      </c>
      <c r="E93" s="2" t="s">
        <v>167</v>
      </c>
      <c r="F93" s="15" t="s">
        <v>62</v>
      </c>
      <c r="G93" s="61">
        <v>700</v>
      </c>
      <c r="H93" s="16">
        <v>44980</v>
      </c>
      <c r="I93" s="69">
        <v>1</v>
      </c>
      <c r="J93" s="17" t="s">
        <v>45</v>
      </c>
    </row>
    <row r="94" spans="2:10" ht="14.4" x14ac:dyDescent="0.3">
      <c r="B94" s="37">
        <v>116</v>
      </c>
      <c r="C94" s="15" t="s">
        <v>226</v>
      </c>
      <c r="D94" s="15" t="s">
        <v>327</v>
      </c>
      <c r="E94" s="2" t="s">
        <v>22</v>
      </c>
      <c r="F94" s="15" t="s">
        <v>66</v>
      </c>
      <c r="G94" s="63">
        <v>750</v>
      </c>
      <c r="H94" s="16">
        <v>42913</v>
      </c>
      <c r="I94" s="69">
        <v>1</v>
      </c>
      <c r="J94" s="17" t="s">
        <v>45</v>
      </c>
    </row>
    <row r="95" spans="2:10" ht="14.4" x14ac:dyDescent="0.3">
      <c r="B95" s="37">
        <v>117</v>
      </c>
      <c r="C95" s="15" t="s">
        <v>81</v>
      </c>
      <c r="D95" s="15" t="s">
        <v>334</v>
      </c>
      <c r="E95" s="1" t="s">
        <v>43</v>
      </c>
      <c r="F95" s="15" t="s">
        <v>116</v>
      </c>
      <c r="G95" s="63">
        <v>2000</v>
      </c>
      <c r="H95" s="16">
        <v>43969</v>
      </c>
      <c r="I95" s="69">
        <v>1</v>
      </c>
      <c r="J95" s="17" t="s">
        <v>45</v>
      </c>
    </row>
    <row r="96" spans="2:10" ht="14.4" x14ac:dyDescent="0.3">
      <c r="B96" s="37">
        <v>119</v>
      </c>
      <c r="C96" s="15" t="s">
        <v>433</v>
      </c>
      <c r="D96" s="15" t="s">
        <v>436</v>
      </c>
      <c r="E96" s="2" t="s">
        <v>437</v>
      </c>
      <c r="F96" s="15" t="s">
        <v>438</v>
      </c>
      <c r="G96" s="61">
        <v>800</v>
      </c>
      <c r="H96" s="16">
        <v>45489</v>
      </c>
      <c r="I96" s="69">
        <v>1</v>
      </c>
      <c r="J96" s="17" t="s">
        <v>45</v>
      </c>
    </row>
    <row r="97" spans="2:10" ht="14.4" x14ac:dyDescent="0.3">
      <c r="B97" s="37">
        <v>121</v>
      </c>
      <c r="C97" s="15" t="s">
        <v>91</v>
      </c>
      <c r="D97" s="15" t="s">
        <v>344</v>
      </c>
      <c r="E97" s="2" t="s">
        <v>88</v>
      </c>
      <c r="F97" s="15" t="s">
        <v>173</v>
      </c>
      <c r="G97" s="63">
        <v>1600</v>
      </c>
      <c r="H97" s="16">
        <v>44105</v>
      </c>
      <c r="I97" s="69">
        <v>1</v>
      </c>
      <c r="J97" s="17" t="s">
        <v>45</v>
      </c>
    </row>
    <row r="98" spans="2:10" ht="14.4" x14ac:dyDescent="0.3">
      <c r="B98" s="37">
        <v>124</v>
      </c>
      <c r="C98" s="15" t="s">
        <v>529</v>
      </c>
      <c r="D98" s="15" t="s">
        <v>530</v>
      </c>
      <c r="E98" s="2" t="s">
        <v>531</v>
      </c>
      <c r="F98" s="15" t="s">
        <v>532</v>
      </c>
      <c r="G98" s="63">
        <v>2500</v>
      </c>
      <c r="H98" s="16">
        <v>45617</v>
      </c>
      <c r="I98" s="69">
        <v>1</v>
      </c>
      <c r="J98" s="17" t="s">
        <v>45</v>
      </c>
    </row>
    <row r="99" spans="2:10" ht="14.4" x14ac:dyDescent="0.3">
      <c r="B99" s="37">
        <v>125</v>
      </c>
      <c r="C99" s="15" t="s">
        <v>79</v>
      </c>
      <c r="D99" s="15" t="s">
        <v>332</v>
      </c>
      <c r="E99" s="1" t="s">
        <v>41</v>
      </c>
      <c r="F99" s="15" t="s">
        <v>58</v>
      </c>
      <c r="G99" s="63">
        <v>1200</v>
      </c>
      <c r="H99" s="16">
        <v>43955</v>
      </c>
      <c r="I99" s="69">
        <v>1</v>
      </c>
      <c r="J99" s="17" t="s">
        <v>45</v>
      </c>
    </row>
    <row r="100" spans="2:10" ht="14.4" x14ac:dyDescent="0.3">
      <c r="B100" s="37">
        <v>126</v>
      </c>
      <c r="C100" s="15" t="s">
        <v>286</v>
      </c>
      <c r="D100" s="15" t="s">
        <v>403</v>
      </c>
      <c r="E100" s="2" t="s">
        <v>288</v>
      </c>
      <c r="F100" s="15" t="s">
        <v>129</v>
      </c>
      <c r="G100" s="63">
        <v>2500</v>
      </c>
      <c r="H100" s="16">
        <v>45252</v>
      </c>
      <c r="I100" s="69">
        <v>1</v>
      </c>
      <c r="J100" s="17" t="s">
        <v>45</v>
      </c>
    </row>
    <row r="101" spans="2:10" ht="14.4" x14ac:dyDescent="0.3">
      <c r="B101" s="37">
        <v>127</v>
      </c>
      <c r="C101" s="15" t="s">
        <v>469</v>
      </c>
      <c r="D101" s="15" t="s">
        <v>470</v>
      </c>
      <c r="E101" s="2" t="s">
        <v>471</v>
      </c>
      <c r="F101" s="15" t="s">
        <v>129</v>
      </c>
      <c r="G101" s="63">
        <v>2500</v>
      </c>
      <c r="H101" s="16">
        <v>45544</v>
      </c>
      <c r="I101" s="69">
        <v>1</v>
      </c>
      <c r="J101" s="17" t="s">
        <v>45</v>
      </c>
    </row>
    <row r="102" spans="2:10" ht="14.4" x14ac:dyDescent="0.3">
      <c r="B102" s="37">
        <v>128</v>
      </c>
      <c r="C102" s="15" t="s">
        <v>427</v>
      </c>
      <c r="D102" s="15" t="s">
        <v>422</v>
      </c>
      <c r="E102" s="2" t="s">
        <v>423</v>
      </c>
      <c r="F102" s="15" t="s">
        <v>89</v>
      </c>
      <c r="G102" s="61">
        <v>2500</v>
      </c>
      <c r="H102" s="16">
        <v>45461</v>
      </c>
      <c r="I102" s="69">
        <v>1</v>
      </c>
      <c r="J102" s="17" t="s">
        <v>45</v>
      </c>
    </row>
    <row r="103" spans="2:10" ht="14.4" x14ac:dyDescent="0.3">
      <c r="B103" s="37">
        <v>129</v>
      </c>
      <c r="C103" s="15" t="s">
        <v>466</v>
      </c>
      <c r="D103" s="15" t="s">
        <v>467</v>
      </c>
      <c r="E103" s="2" t="s">
        <v>468</v>
      </c>
      <c r="F103" s="15" t="s">
        <v>129</v>
      </c>
      <c r="G103" s="63">
        <v>3000</v>
      </c>
      <c r="H103" s="16">
        <v>45537</v>
      </c>
      <c r="I103" s="69">
        <v>1</v>
      </c>
      <c r="J103" s="17" t="s">
        <v>45</v>
      </c>
    </row>
    <row r="104" spans="2:10" ht="14.4" x14ac:dyDescent="0.3">
      <c r="B104" s="37">
        <v>130</v>
      </c>
      <c r="C104" s="15" t="s">
        <v>251</v>
      </c>
      <c r="D104" s="15" t="s">
        <v>325</v>
      </c>
      <c r="E104" s="1" t="s">
        <v>30</v>
      </c>
      <c r="F104" s="15" t="s">
        <v>116</v>
      </c>
      <c r="G104" s="63">
        <v>2500</v>
      </c>
      <c r="H104" s="16">
        <v>42767</v>
      </c>
      <c r="I104" s="69">
        <v>1</v>
      </c>
      <c r="J104" s="17" t="s">
        <v>45</v>
      </c>
    </row>
    <row r="105" spans="2:10" ht="14.4" x14ac:dyDescent="0.3">
      <c r="B105" s="37">
        <v>131</v>
      </c>
      <c r="C105" s="15" t="s">
        <v>83</v>
      </c>
      <c r="D105" s="15" t="s">
        <v>336</v>
      </c>
      <c r="E105" s="2" t="s">
        <v>48</v>
      </c>
      <c r="F105" s="15" t="s">
        <v>170</v>
      </c>
      <c r="G105" s="63">
        <v>2500</v>
      </c>
      <c r="H105" s="16">
        <v>43990</v>
      </c>
      <c r="I105" s="69">
        <v>1</v>
      </c>
      <c r="J105" s="17" t="s">
        <v>45</v>
      </c>
    </row>
    <row r="106" spans="2:10" ht="14.4" x14ac:dyDescent="0.3">
      <c r="B106" s="37">
        <v>133</v>
      </c>
      <c r="C106" s="15" t="s">
        <v>75</v>
      </c>
      <c r="D106" s="15" t="s">
        <v>300</v>
      </c>
      <c r="E106" s="2" t="s">
        <v>17</v>
      </c>
      <c r="F106" s="15" t="s">
        <v>195</v>
      </c>
      <c r="G106" s="63">
        <v>2500</v>
      </c>
      <c r="H106" s="16">
        <v>39860</v>
      </c>
      <c r="I106" s="69">
        <v>1</v>
      </c>
      <c r="J106" s="17" t="s">
        <v>45</v>
      </c>
    </row>
    <row r="107" spans="2:10" ht="14.4" x14ac:dyDescent="0.3">
      <c r="B107" s="37">
        <v>134</v>
      </c>
      <c r="C107" s="15" t="s">
        <v>258</v>
      </c>
      <c r="D107" s="15" t="s">
        <v>354</v>
      </c>
      <c r="E107" s="2" t="s">
        <v>109</v>
      </c>
      <c r="F107" s="15" t="s">
        <v>135</v>
      </c>
      <c r="G107" s="63">
        <v>1000</v>
      </c>
      <c r="H107" s="16">
        <v>44356</v>
      </c>
      <c r="I107" s="69">
        <v>1</v>
      </c>
      <c r="J107" s="17" t="s">
        <v>45</v>
      </c>
    </row>
    <row r="108" spans="2:10" ht="14.4" x14ac:dyDescent="0.3">
      <c r="B108" s="37">
        <v>135</v>
      </c>
      <c r="C108" s="15" t="s">
        <v>120</v>
      </c>
      <c r="D108" s="15" t="s">
        <v>357</v>
      </c>
      <c r="E108" s="2" t="s">
        <v>122</v>
      </c>
      <c r="F108" s="15" t="s">
        <v>90</v>
      </c>
      <c r="G108" s="62">
        <v>3150</v>
      </c>
      <c r="H108" s="16">
        <v>44440</v>
      </c>
      <c r="I108" s="69">
        <v>1</v>
      </c>
      <c r="J108" s="17" t="s">
        <v>45</v>
      </c>
    </row>
    <row r="109" spans="2:10" ht="14.4" x14ac:dyDescent="0.3">
      <c r="B109" s="37">
        <v>136</v>
      </c>
      <c r="C109" s="15" t="s">
        <v>493</v>
      </c>
      <c r="D109" s="15" t="s">
        <v>494</v>
      </c>
      <c r="E109" s="2" t="s">
        <v>495</v>
      </c>
      <c r="F109" s="15" t="s">
        <v>496</v>
      </c>
      <c r="G109" s="62">
        <v>3500</v>
      </c>
      <c r="H109" s="16">
        <v>45537</v>
      </c>
      <c r="I109" s="69">
        <v>1</v>
      </c>
      <c r="J109" s="17" t="s">
        <v>45</v>
      </c>
    </row>
    <row r="110" spans="2:10" ht="14.4" x14ac:dyDescent="0.3">
      <c r="B110" s="37">
        <v>138</v>
      </c>
      <c r="C110" s="15" t="s">
        <v>457</v>
      </c>
      <c r="D110" s="15" t="s">
        <v>458</v>
      </c>
      <c r="E110" s="2" t="s">
        <v>459</v>
      </c>
      <c r="F110" s="15" t="s">
        <v>460</v>
      </c>
      <c r="G110" s="62">
        <v>4000</v>
      </c>
      <c r="H110" s="16">
        <v>45530</v>
      </c>
      <c r="I110" s="69">
        <v>1</v>
      </c>
      <c r="J110" s="17" t="s">
        <v>45</v>
      </c>
    </row>
    <row r="111" spans="2:10" ht="14.4" x14ac:dyDescent="0.3">
      <c r="B111" s="37">
        <v>139</v>
      </c>
      <c r="C111" s="15" t="s">
        <v>121</v>
      </c>
      <c r="D111" s="15" t="s">
        <v>358</v>
      </c>
      <c r="E111" s="2" t="s">
        <v>123</v>
      </c>
      <c r="F111" s="15" t="s">
        <v>51</v>
      </c>
      <c r="G111" s="63">
        <v>2300</v>
      </c>
      <c r="H111" s="16">
        <v>44455</v>
      </c>
      <c r="I111" s="69">
        <v>1</v>
      </c>
      <c r="J111" s="17" t="s">
        <v>45</v>
      </c>
    </row>
    <row r="112" spans="2:10" ht="14.4" x14ac:dyDescent="0.3">
      <c r="B112" s="37">
        <v>140</v>
      </c>
      <c r="C112" s="15" t="s">
        <v>461</v>
      </c>
      <c r="D112" s="15" t="s">
        <v>462</v>
      </c>
      <c r="E112" s="2" t="s">
        <v>463</v>
      </c>
      <c r="F112" s="15" t="s">
        <v>464</v>
      </c>
      <c r="G112" s="63">
        <v>3000</v>
      </c>
      <c r="H112" s="16">
        <v>45530</v>
      </c>
      <c r="I112" s="69">
        <v>1</v>
      </c>
      <c r="J112" s="17" t="s">
        <v>45</v>
      </c>
    </row>
    <row r="113" spans="2:10" ht="14.4" x14ac:dyDescent="0.3">
      <c r="B113" s="37">
        <v>141</v>
      </c>
      <c r="C113" s="15" t="s">
        <v>146</v>
      </c>
      <c r="D113" s="15" t="s">
        <v>370</v>
      </c>
      <c r="E113" s="1" t="s">
        <v>142</v>
      </c>
      <c r="F113" s="15" t="s">
        <v>52</v>
      </c>
      <c r="G113" s="63">
        <v>750</v>
      </c>
      <c r="H113" s="16">
        <v>44845</v>
      </c>
      <c r="I113" s="69">
        <v>1</v>
      </c>
      <c r="J113" s="17" t="s">
        <v>45</v>
      </c>
    </row>
    <row r="114" spans="2:10" ht="14.4" x14ac:dyDescent="0.3">
      <c r="B114" s="37">
        <v>144</v>
      </c>
      <c r="C114" s="15" t="s">
        <v>489</v>
      </c>
      <c r="D114" s="15" t="s">
        <v>490</v>
      </c>
      <c r="E114" s="1" t="s">
        <v>491</v>
      </c>
      <c r="F114" s="15" t="s">
        <v>492</v>
      </c>
      <c r="G114" s="63">
        <v>1500</v>
      </c>
      <c r="H114" s="16">
        <v>45552</v>
      </c>
      <c r="I114" s="69">
        <v>1</v>
      </c>
      <c r="J114" s="17" t="s">
        <v>45</v>
      </c>
    </row>
    <row r="115" spans="2:10" ht="14.25" customHeight="1" x14ac:dyDescent="0.3">
      <c r="B115" s="37">
        <v>145</v>
      </c>
      <c r="C115" s="15" t="s">
        <v>238</v>
      </c>
      <c r="D115" s="15" t="s">
        <v>309</v>
      </c>
      <c r="E115" s="1" t="s">
        <v>3</v>
      </c>
      <c r="F115" s="15" t="s">
        <v>129</v>
      </c>
      <c r="G115" s="63">
        <v>2000</v>
      </c>
      <c r="H115" s="16">
        <v>40107</v>
      </c>
      <c r="I115" s="69">
        <v>1</v>
      </c>
      <c r="J115" s="17" t="s">
        <v>45</v>
      </c>
    </row>
    <row r="116" spans="2:10" ht="14.4" x14ac:dyDescent="0.3">
      <c r="B116" s="37">
        <v>148</v>
      </c>
      <c r="C116" s="15" t="s">
        <v>558</v>
      </c>
      <c r="D116" s="15" t="s">
        <v>559</v>
      </c>
      <c r="E116" s="2" t="s">
        <v>560</v>
      </c>
      <c r="F116" s="15" t="s">
        <v>561</v>
      </c>
      <c r="G116" s="61">
        <v>1000</v>
      </c>
      <c r="H116" s="16">
        <v>45694</v>
      </c>
      <c r="I116" s="69">
        <v>1</v>
      </c>
      <c r="J116" s="17" t="s">
        <v>45</v>
      </c>
    </row>
    <row r="117" spans="2:10" ht="14.4" x14ac:dyDescent="0.3">
      <c r="B117" s="37">
        <v>221</v>
      </c>
      <c r="C117" s="15" t="s">
        <v>461</v>
      </c>
      <c r="D117" s="15" t="s">
        <v>505</v>
      </c>
      <c r="E117" s="2" t="s">
        <v>506</v>
      </c>
      <c r="F117" s="15" t="s">
        <v>588</v>
      </c>
      <c r="G117" s="63">
        <v>850</v>
      </c>
      <c r="H117" s="16">
        <v>45582</v>
      </c>
      <c r="I117" s="69">
        <v>1</v>
      </c>
      <c r="J117" s="17" t="s">
        <v>45</v>
      </c>
    </row>
    <row r="118" spans="2:10" ht="14.4" x14ac:dyDescent="0.3">
      <c r="B118" s="37">
        <v>150</v>
      </c>
      <c r="C118" s="15" t="s">
        <v>145</v>
      </c>
      <c r="D118" s="15" t="s">
        <v>369</v>
      </c>
      <c r="E118" s="1" t="s">
        <v>141</v>
      </c>
      <c r="F118" s="15" t="s">
        <v>65</v>
      </c>
      <c r="G118" s="63">
        <v>1000</v>
      </c>
      <c r="H118" s="16">
        <v>44844</v>
      </c>
      <c r="I118" s="69">
        <v>1</v>
      </c>
      <c r="J118" s="17" t="s">
        <v>45</v>
      </c>
    </row>
    <row r="119" spans="2:10" ht="14.4" x14ac:dyDescent="0.3">
      <c r="B119" s="37">
        <v>151</v>
      </c>
      <c r="C119" s="15" t="s">
        <v>407</v>
      </c>
      <c r="D119" s="15" t="s">
        <v>408</v>
      </c>
      <c r="E119" s="2" t="s">
        <v>409</v>
      </c>
      <c r="F119" s="15" t="s">
        <v>176</v>
      </c>
      <c r="G119" s="61">
        <v>1500</v>
      </c>
      <c r="H119" s="16">
        <v>45338</v>
      </c>
      <c r="I119" s="69">
        <v>1</v>
      </c>
      <c r="J119" s="17" t="s">
        <v>45</v>
      </c>
    </row>
    <row r="120" spans="2:10" ht="14.4" x14ac:dyDescent="0.3">
      <c r="B120" s="37">
        <v>152</v>
      </c>
      <c r="C120" s="15" t="s">
        <v>137</v>
      </c>
      <c r="D120" s="15" t="s">
        <v>365</v>
      </c>
      <c r="E120" s="2" t="s">
        <v>139</v>
      </c>
      <c r="F120" s="15" t="s">
        <v>199</v>
      </c>
      <c r="G120" s="63">
        <v>1500</v>
      </c>
      <c r="H120" s="16">
        <v>44795</v>
      </c>
      <c r="I120" s="69">
        <v>1</v>
      </c>
      <c r="J120" s="17" t="s">
        <v>45</v>
      </c>
    </row>
    <row r="121" spans="2:10" ht="14.4" x14ac:dyDescent="0.3">
      <c r="B121" s="37">
        <v>154</v>
      </c>
      <c r="C121" s="15" t="s">
        <v>136</v>
      </c>
      <c r="D121" s="15" t="s">
        <v>364</v>
      </c>
      <c r="E121" s="2" t="s">
        <v>138</v>
      </c>
      <c r="F121" s="15" t="s">
        <v>169</v>
      </c>
      <c r="G121" s="63">
        <v>1500</v>
      </c>
      <c r="H121" s="16">
        <v>44777</v>
      </c>
      <c r="I121" s="69">
        <v>1</v>
      </c>
      <c r="J121" s="17" t="s">
        <v>45</v>
      </c>
    </row>
    <row r="122" spans="2:10" ht="14.4" x14ac:dyDescent="0.3">
      <c r="B122" s="37">
        <v>155</v>
      </c>
      <c r="C122" s="15" t="s">
        <v>270</v>
      </c>
      <c r="D122" s="15" t="s">
        <v>397</v>
      </c>
      <c r="E122" s="2" t="s">
        <v>224</v>
      </c>
      <c r="F122" s="15" t="s">
        <v>212</v>
      </c>
      <c r="G122" s="63">
        <v>800</v>
      </c>
      <c r="H122" s="16">
        <v>45166</v>
      </c>
      <c r="I122" s="69">
        <v>1</v>
      </c>
      <c r="J122" s="17" t="s">
        <v>45</v>
      </c>
    </row>
    <row r="123" spans="2:10" ht="14.4" x14ac:dyDescent="0.3">
      <c r="B123" s="37">
        <v>156</v>
      </c>
      <c r="C123" s="15" t="s">
        <v>115</v>
      </c>
      <c r="D123" s="15" t="s">
        <v>355</v>
      </c>
      <c r="E123" s="1" t="s">
        <v>110</v>
      </c>
      <c r="F123" s="15" t="s">
        <v>57</v>
      </c>
      <c r="G123" s="63">
        <v>1000</v>
      </c>
      <c r="H123" s="16">
        <v>44356</v>
      </c>
      <c r="I123" s="69">
        <v>1</v>
      </c>
      <c r="J123" s="17" t="s">
        <v>45</v>
      </c>
    </row>
    <row r="124" spans="2:10" ht="14.4" x14ac:dyDescent="0.3">
      <c r="B124" s="37">
        <v>158</v>
      </c>
      <c r="C124" s="15" t="s">
        <v>85</v>
      </c>
      <c r="D124" s="15" t="s">
        <v>340</v>
      </c>
      <c r="E124" s="2" t="s">
        <v>72</v>
      </c>
      <c r="F124" s="15" t="s">
        <v>129</v>
      </c>
      <c r="G124" s="62">
        <v>2700</v>
      </c>
      <c r="H124" s="16">
        <v>44060</v>
      </c>
      <c r="I124" s="69">
        <v>1</v>
      </c>
      <c r="J124" s="17" t="s">
        <v>45</v>
      </c>
    </row>
    <row r="125" spans="2:10" ht="14.4" x14ac:dyDescent="0.3">
      <c r="B125" s="37">
        <v>161</v>
      </c>
      <c r="C125" s="15" t="s">
        <v>454</v>
      </c>
      <c r="D125" s="15" t="s">
        <v>455</v>
      </c>
      <c r="E125" s="1" t="s">
        <v>456</v>
      </c>
      <c r="F125" s="15" t="s">
        <v>54</v>
      </c>
      <c r="G125" s="63">
        <v>1350</v>
      </c>
      <c r="H125" s="16">
        <v>45510</v>
      </c>
      <c r="I125" s="69">
        <v>1</v>
      </c>
      <c r="J125" s="17" t="s">
        <v>45</v>
      </c>
    </row>
    <row r="126" spans="2:10" ht="14.4" x14ac:dyDescent="0.3">
      <c r="B126" s="37">
        <v>163</v>
      </c>
      <c r="C126" s="15" t="s">
        <v>291</v>
      </c>
      <c r="D126" s="15" t="s">
        <v>405</v>
      </c>
      <c r="E126" s="2" t="s">
        <v>294</v>
      </c>
      <c r="F126" s="15" t="s">
        <v>204</v>
      </c>
      <c r="G126" s="63">
        <v>950</v>
      </c>
      <c r="H126" s="16">
        <v>45313</v>
      </c>
      <c r="I126" s="69">
        <v>1</v>
      </c>
      <c r="J126" s="17" t="s">
        <v>45</v>
      </c>
    </row>
    <row r="127" spans="2:10" ht="14.4" x14ac:dyDescent="0.3">
      <c r="B127" s="37">
        <v>164</v>
      </c>
      <c r="C127" s="15" t="s">
        <v>272</v>
      </c>
      <c r="D127" s="15" t="s">
        <v>399</v>
      </c>
      <c r="E127" s="2" t="s">
        <v>275</v>
      </c>
      <c r="F127" s="15" t="s">
        <v>52</v>
      </c>
      <c r="G127" s="62">
        <v>750</v>
      </c>
      <c r="H127" s="16">
        <v>45173</v>
      </c>
      <c r="I127" s="69">
        <v>1</v>
      </c>
      <c r="J127" s="17" t="s">
        <v>45</v>
      </c>
    </row>
    <row r="128" spans="2:10" ht="14.4" x14ac:dyDescent="0.3">
      <c r="B128" s="37">
        <v>166</v>
      </c>
      <c r="C128" s="15" t="s">
        <v>263</v>
      </c>
      <c r="D128" s="15" t="s">
        <v>368</v>
      </c>
      <c r="E128" s="2" t="s">
        <v>140</v>
      </c>
      <c r="F128" s="15" t="s">
        <v>62</v>
      </c>
      <c r="G128" s="61">
        <v>700</v>
      </c>
      <c r="H128" s="16">
        <v>44832</v>
      </c>
      <c r="I128" s="69">
        <v>1</v>
      </c>
      <c r="J128" s="17" t="s">
        <v>45</v>
      </c>
    </row>
    <row r="129" spans="2:10" ht="14.4" x14ac:dyDescent="0.3">
      <c r="B129" s="37">
        <v>167</v>
      </c>
      <c r="C129" s="15" t="s">
        <v>162</v>
      </c>
      <c r="D129" s="15" t="s">
        <v>377</v>
      </c>
      <c r="E129" s="1" t="s">
        <v>165</v>
      </c>
      <c r="F129" s="15" t="s">
        <v>53</v>
      </c>
      <c r="G129" s="63">
        <v>800</v>
      </c>
      <c r="H129" s="16">
        <v>44965</v>
      </c>
      <c r="I129" s="69">
        <v>1</v>
      </c>
      <c r="J129" s="17" t="s">
        <v>45</v>
      </c>
    </row>
    <row r="130" spans="2:10" ht="14.4" x14ac:dyDescent="0.3">
      <c r="B130" s="37">
        <v>169</v>
      </c>
      <c r="C130" s="15" t="s">
        <v>189</v>
      </c>
      <c r="D130" s="15" t="s">
        <v>387</v>
      </c>
      <c r="E130" s="1" t="s">
        <v>194</v>
      </c>
      <c r="F130" s="15" t="s">
        <v>169</v>
      </c>
      <c r="G130" s="63">
        <v>1000</v>
      </c>
      <c r="H130" s="16">
        <v>45042</v>
      </c>
      <c r="I130" s="69">
        <v>1</v>
      </c>
      <c r="J130" s="17" t="s">
        <v>45</v>
      </c>
    </row>
    <row r="131" spans="2:10" ht="14.4" x14ac:dyDescent="0.3">
      <c r="B131" s="37">
        <v>171</v>
      </c>
      <c r="C131" s="15" t="s">
        <v>257</v>
      </c>
      <c r="D131" s="15" t="s">
        <v>352</v>
      </c>
      <c r="E131" s="2" t="s">
        <v>104</v>
      </c>
      <c r="F131" s="15" t="s">
        <v>66</v>
      </c>
      <c r="G131" s="63">
        <v>750</v>
      </c>
      <c r="H131" s="16">
        <v>44312</v>
      </c>
      <c r="I131" s="69">
        <v>1</v>
      </c>
      <c r="J131" s="17" t="s">
        <v>45</v>
      </c>
    </row>
    <row r="132" spans="2:10" ht="14.4" x14ac:dyDescent="0.3">
      <c r="B132" s="37">
        <v>173</v>
      </c>
      <c r="C132" s="15" t="s">
        <v>266</v>
      </c>
      <c r="D132" s="15" t="s">
        <v>392</v>
      </c>
      <c r="E132" s="2" t="s">
        <v>219</v>
      </c>
      <c r="F132" s="15" t="s">
        <v>96</v>
      </c>
      <c r="G132" s="61">
        <v>2000</v>
      </c>
      <c r="H132" s="16">
        <v>45147</v>
      </c>
      <c r="I132" s="69">
        <v>1</v>
      </c>
      <c r="J132" s="17" t="s">
        <v>45</v>
      </c>
    </row>
    <row r="133" spans="2:10" ht="14.4" x14ac:dyDescent="0.3">
      <c r="B133" s="37">
        <v>174</v>
      </c>
      <c r="C133" s="15" t="s">
        <v>86</v>
      </c>
      <c r="D133" s="15" t="s">
        <v>341</v>
      </c>
      <c r="E133" s="2" t="s">
        <v>73</v>
      </c>
      <c r="F133" s="15" t="s">
        <v>284</v>
      </c>
      <c r="G133" s="63">
        <v>1200</v>
      </c>
      <c r="H133" s="16">
        <v>44067</v>
      </c>
      <c r="I133" s="69">
        <v>1</v>
      </c>
      <c r="J133" s="17" t="s">
        <v>45</v>
      </c>
    </row>
    <row r="134" spans="2:10" ht="14.4" x14ac:dyDescent="0.3">
      <c r="B134" s="37">
        <v>175</v>
      </c>
      <c r="C134" s="15" t="s">
        <v>276</v>
      </c>
      <c r="D134" s="15" t="s">
        <v>317</v>
      </c>
      <c r="E134" s="2" t="s">
        <v>280</v>
      </c>
      <c r="F134" s="15" t="s">
        <v>96</v>
      </c>
      <c r="G134" s="63">
        <v>1500</v>
      </c>
      <c r="H134" s="16">
        <v>41061</v>
      </c>
      <c r="I134" s="69">
        <v>1</v>
      </c>
      <c r="J134" s="17" t="s">
        <v>45</v>
      </c>
    </row>
    <row r="135" spans="2:10" ht="14.4" x14ac:dyDescent="0.3">
      <c r="B135" s="37">
        <v>178</v>
      </c>
      <c r="C135" s="15" t="s">
        <v>187</v>
      </c>
      <c r="D135" s="15" t="s">
        <v>385</v>
      </c>
      <c r="E135" s="2" t="s">
        <v>192</v>
      </c>
      <c r="F135" s="15" t="s">
        <v>96</v>
      </c>
      <c r="G135" s="63">
        <v>1500</v>
      </c>
      <c r="H135" s="16">
        <v>45019</v>
      </c>
      <c r="I135" s="69">
        <v>1</v>
      </c>
      <c r="J135" s="17" t="s">
        <v>45</v>
      </c>
    </row>
    <row r="136" spans="2:10" ht="14.4" x14ac:dyDescent="0.3">
      <c r="B136" s="37">
        <v>180</v>
      </c>
      <c r="C136" s="15" t="s">
        <v>541</v>
      </c>
      <c r="D136" s="15" t="s">
        <v>542</v>
      </c>
      <c r="E136" s="2" t="s">
        <v>543</v>
      </c>
      <c r="F136" s="15" t="s">
        <v>96</v>
      </c>
      <c r="G136" s="61">
        <v>1500</v>
      </c>
      <c r="H136" s="16">
        <v>45628</v>
      </c>
      <c r="I136" s="69">
        <v>1</v>
      </c>
      <c r="J136" s="17" t="s">
        <v>45</v>
      </c>
    </row>
    <row r="137" spans="2:10" ht="14.4" x14ac:dyDescent="0.3">
      <c r="B137" s="37">
        <v>181</v>
      </c>
      <c r="C137" s="15" t="s">
        <v>415</v>
      </c>
      <c r="D137" s="15" t="s">
        <v>416</v>
      </c>
      <c r="E137" s="2" t="s">
        <v>417</v>
      </c>
      <c r="F137" s="15" t="s">
        <v>96</v>
      </c>
      <c r="G137" s="61">
        <v>1500</v>
      </c>
      <c r="H137" s="16" t="s">
        <v>418</v>
      </c>
      <c r="I137" s="69">
        <v>1</v>
      </c>
      <c r="J137" s="17" t="s">
        <v>45</v>
      </c>
    </row>
    <row r="138" spans="2:10" ht="14.4" x14ac:dyDescent="0.3">
      <c r="B138" s="37">
        <v>182</v>
      </c>
      <c r="C138" s="15" t="s">
        <v>267</v>
      </c>
      <c r="D138" s="15" t="s">
        <v>393</v>
      </c>
      <c r="E138" s="2" t="s">
        <v>220</v>
      </c>
      <c r="F138" s="15" t="s">
        <v>107</v>
      </c>
      <c r="G138" s="63">
        <v>2000</v>
      </c>
      <c r="H138" s="16">
        <v>45148</v>
      </c>
      <c r="I138" s="69">
        <v>1</v>
      </c>
      <c r="J138" s="17" t="s">
        <v>45</v>
      </c>
    </row>
    <row r="139" spans="2:10" ht="14.4" x14ac:dyDescent="0.3">
      <c r="B139" s="37">
        <v>183</v>
      </c>
      <c r="C139" s="15" t="s">
        <v>126</v>
      </c>
      <c r="D139" s="15" t="s">
        <v>359</v>
      </c>
      <c r="E139" s="1" t="s">
        <v>127</v>
      </c>
      <c r="F139" s="15" t="s">
        <v>128</v>
      </c>
      <c r="G139" s="63">
        <v>1300</v>
      </c>
      <c r="H139" s="16">
        <v>44515</v>
      </c>
      <c r="I139" s="69">
        <v>1</v>
      </c>
      <c r="J139" s="17" t="s">
        <v>45</v>
      </c>
    </row>
    <row r="140" spans="2:10" ht="14.4" x14ac:dyDescent="0.3">
      <c r="B140" s="37">
        <v>184</v>
      </c>
      <c r="C140" s="15" t="s">
        <v>151</v>
      </c>
      <c r="D140" s="15" t="s">
        <v>373</v>
      </c>
      <c r="E140" s="2" t="s">
        <v>156</v>
      </c>
      <c r="F140" s="15" t="s">
        <v>90</v>
      </c>
      <c r="G140" s="63">
        <v>3150</v>
      </c>
      <c r="H140" s="16">
        <v>44929</v>
      </c>
      <c r="I140" s="69">
        <v>1</v>
      </c>
      <c r="J140" s="17" t="s">
        <v>45</v>
      </c>
    </row>
    <row r="141" spans="2:10" ht="14.4" x14ac:dyDescent="0.3">
      <c r="B141" s="37">
        <v>185</v>
      </c>
      <c r="C141" s="15" t="s">
        <v>118</v>
      </c>
      <c r="D141" s="15" t="s">
        <v>356</v>
      </c>
      <c r="E141" s="2" t="s">
        <v>119</v>
      </c>
      <c r="F141" s="15" t="s">
        <v>144</v>
      </c>
      <c r="G141" s="63">
        <v>2800</v>
      </c>
      <c r="H141" s="16">
        <v>44410</v>
      </c>
      <c r="I141" s="69">
        <v>1</v>
      </c>
      <c r="J141" s="17" t="s">
        <v>45</v>
      </c>
    </row>
    <row r="142" spans="2:10" ht="14.4" x14ac:dyDescent="0.3">
      <c r="B142" s="37">
        <v>186</v>
      </c>
      <c r="C142" s="15" t="s">
        <v>516</v>
      </c>
      <c r="D142" s="15" t="s">
        <v>517</v>
      </c>
      <c r="E142" s="2" t="s">
        <v>518</v>
      </c>
      <c r="F142" s="15" t="s">
        <v>96</v>
      </c>
      <c r="G142" s="63">
        <v>1500</v>
      </c>
      <c r="H142" s="16">
        <v>45587</v>
      </c>
      <c r="I142" s="69">
        <v>1</v>
      </c>
      <c r="J142" s="17" t="s">
        <v>45</v>
      </c>
    </row>
    <row r="143" spans="2:10" ht="14.4" x14ac:dyDescent="0.3">
      <c r="B143" s="37">
        <v>187</v>
      </c>
      <c r="C143" s="15" t="s">
        <v>278</v>
      </c>
      <c r="D143" s="15" t="s">
        <v>401</v>
      </c>
      <c r="E143" s="2" t="s">
        <v>282</v>
      </c>
      <c r="F143" s="15" t="s">
        <v>212</v>
      </c>
      <c r="G143" s="63">
        <v>800</v>
      </c>
      <c r="H143" s="16">
        <v>45201</v>
      </c>
      <c r="I143" s="69">
        <v>1</v>
      </c>
      <c r="J143" s="17" t="s">
        <v>45</v>
      </c>
    </row>
    <row r="144" spans="2:10" ht="14.4" x14ac:dyDescent="0.3">
      <c r="B144" s="37">
        <v>188</v>
      </c>
      <c r="C144" s="15" t="s">
        <v>285</v>
      </c>
      <c r="D144" s="15" t="s">
        <v>343</v>
      </c>
      <c r="E144" s="2" t="s">
        <v>287</v>
      </c>
      <c r="F144" s="15" t="s">
        <v>172</v>
      </c>
      <c r="G144" s="63">
        <v>1500</v>
      </c>
      <c r="H144" s="16">
        <v>44090</v>
      </c>
      <c r="I144" s="69">
        <v>1</v>
      </c>
      <c r="J144" s="17" t="s">
        <v>45</v>
      </c>
    </row>
    <row r="145" spans="2:10" ht="14.4" x14ac:dyDescent="0.3">
      <c r="B145" s="37">
        <v>192</v>
      </c>
      <c r="C145" s="15" t="s">
        <v>269</v>
      </c>
      <c r="D145" s="15" t="s">
        <v>396</v>
      </c>
      <c r="E145" s="2" t="s">
        <v>223</v>
      </c>
      <c r="F145" s="15" t="s">
        <v>197</v>
      </c>
      <c r="G145" s="63">
        <v>800</v>
      </c>
      <c r="H145" s="16">
        <v>45160</v>
      </c>
      <c r="I145" s="69">
        <v>1</v>
      </c>
      <c r="J145" s="17" t="s">
        <v>45</v>
      </c>
    </row>
    <row r="146" spans="2:10" ht="14.4" x14ac:dyDescent="0.3">
      <c r="B146" s="37">
        <v>193</v>
      </c>
      <c r="C146" s="15" t="s">
        <v>562</v>
      </c>
      <c r="D146" s="15" t="s">
        <v>563</v>
      </c>
      <c r="E146" s="2" t="s">
        <v>564</v>
      </c>
      <c r="F146" s="15" t="s">
        <v>565</v>
      </c>
      <c r="G146" s="61">
        <v>1000</v>
      </c>
      <c r="H146" s="16">
        <v>45691</v>
      </c>
      <c r="I146" s="69">
        <v>1</v>
      </c>
      <c r="J146" s="17" t="s">
        <v>45</v>
      </c>
    </row>
    <row r="147" spans="2:10" ht="14.4" x14ac:dyDescent="0.3">
      <c r="B147" s="37">
        <v>198</v>
      </c>
      <c r="C147" s="15" t="s">
        <v>507</v>
      </c>
      <c r="D147" s="15" t="s">
        <v>508</v>
      </c>
      <c r="E147" s="2" t="s">
        <v>509</v>
      </c>
      <c r="F147" s="15" t="s">
        <v>296</v>
      </c>
      <c r="G147" s="63">
        <v>2500</v>
      </c>
      <c r="H147" s="16">
        <v>45566</v>
      </c>
      <c r="I147" s="69">
        <v>1</v>
      </c>
      <c r="J147" s="17" t="s">
        <v>45</v>
      </c>
    </row>
    <row r="148" spans="2:10" ht="14.4" x14ac:dyDescent="0.3">
      <c r="B148" s="37">
        <v>199</v>
      </c>
      <c r="C148" s="15" t="s">
        <v>205</v>
      </c>
      <c r="D148" s="15" t="s">
        <v>380</v>
      </c>
      <c r="E148" s="2" t="s">
        <v>208</v>
      </c>
      <c r="F148" s="15" t="s">
        <v>176</v>
      </c>
      <c r="G148" s="61">
        <v>2300</v>
      </c>
      <c r="H148" s="16">
        <v>44986</v>
      </c>
      <c r="I148" s="69">
        <v>1</v>
      </c>
      <c r="J148" s="17" t="s">
        <v>45</v>
      </c>
    </row>
    <row r="149" spans="2:10" ht="14.4" x14ac:dyDescent="0.3">
      <c r="B149" s="37">
        <v>202</v>
      </c>
      <c r="C149" s="15" t="s">
        <v>290</v>
      </c>
      <c r="D149" s="15" t="s">
        <v>404</v>
      </c>
      <c r="E149" s="1" t="s">
        <v>293</v>
      </c>
      <c r="F149" s="15" t="s">
        <v>128</v>
      </c>
      <c r="G149" s="63">
        <v>1000</v>
      </c>
      <c r="H149" s="16">
        <v>45307</v>
      </c>
      <c r="I149" s="69">
        <v>1</v>
      </c>
      <c r="J149" s="17" t="s">
        <v>45</v>
      </c>
    </row>
    <row r="150" spans="2:10" ht="14.4" x14ac:dyDescent="0.3">
      <c r="B150" s="37">
        <v>201</v>
      </c>
      <c r="C150" s="15" t="s">
        <v>589</v>
      </c>
      <c r="D150" s="15" t="s">
        <v>520</v>
      </c>
      <c r="E150" s="1" t="s">
        <v>590</v>
      </c>
      <c r="F150" s="15" t="s">
        <v>212</v>
      </c>
      <c r="G150" s="63">
        <v>950</v>
      </c>
      <c r="H150" s="16">
        <v>45779</v>
      </c>
      <c r="I150" s="69">
        <v>1</v>
      </c>
      <c r="J150" s="17" t="s">
        <v>45</v>
      </c>
    </row>
    <row r="151" spans="2:10" ht="14.4" x14ac:dyDescent="0.3">
      <c r="B151" s="37">
        <v>204</v>
      </c>
      <c r="C151" s="15" t="s">
        <v>265</v>
      </c>
      <c r="D151" s="15" t="s">
        <v>388</v>
      </c>
      <c r="E151" s="2" t="s">
        <v>202</v>
      </c>
      <c r="F151" s="15" t="s">
        <v>297</v>
      </c>
      <c r="G151" s="63">
        <v>1500</v>
      </c>
      <c r="H151" s="16">
        <v>45064</v>
      </c>
      <c r="I151" s="69">
        <v>1</v>
      </c>
      <c r="J151" s="17" t="s">
        <v>45</v>
      </c>
    </row>
    <row r="152" spans="2:10" ht="14.4" x14ac:dyDescent="0.3">
      <c r="B152" s="37">
        <v>196</v>
      </c>
      <c r="C152" s="15" t="s">
        <v>271</v>
      </c>
      <c r="D152" s="15" t="s">
        <v>398</v>
      </c>
      <c r="E152" s="2" t="s">
        <v>274</v>
      </c>
      <c r="F152" s="15" t="s">
        <v>96</v>
      </c>
      <c r="G152" s="61">
        <v>1500</v>
      </c>
      <c r="H152" s="16">
        <v>45173</v>
      </c>
      <c r="I152" s="69">
        <v>1</v>
      </c>
      <c r="J152" s="17" t="s">
        <v>45</v>
      </c>
    </row>
    <row r="153" spans="2:10" ht="14.4" x14ac:dyDescent="0.3">
      <c r="B153" s="37">
        <v>224</v>
      </c>
      <c r="C153" s="15" t="s">
        <v>566</v>
      </c>
      <c r="D153" s="15" t="s">
        <v>567</v>
      </c>
      <c r="E153" s="2" t="s">
        <v>568</v>
      </c>
      <c r="F153" s="15" t="s">
        <v>129</v>
      </c>
      <c r="G153" s="61">
        <v>3000</v>
      </c>
      <c r="H153" s="16">
        <v>45326</v>
      </c>
      <c r="I153" s="69">
        <v>1</v>
      </c>
      <c r="J153" s="17" t="s">
        <v>45</v>
      </c>
    </row>
    <row r="154" spans="2:10" ht="14.4" x14ac:dyDescent="0.3">
      <c r="B154" s="37">
        <v>227</v>
      </c>
      <c r="C154" s="15" t="s">
        <v>451</v>
      </c>
      <c r="D154" s="15" t="s">
        <v>452</v>
      </c>
      <c r="E154" s="2" t="s">
        <v>453</v>
      </c>
      <c r="F154" s="15" t="s">
        <v>54</v>
      </c>
      <c r="G154" s="63">
        <v>1200</v>
      </c>
      <c r="H154" s="16">
        <v>45512</v>
      </c>
      <c r="I154" s="69">
        <v>1</v>
      </c>
      <c r="J154" s="17" t="s">
        <v>45</v>
      </c>
    </row>
    <row r="155" spans="2:10" ht="14.4" x14ac:dyDescent="0.3">
      <c r="B155" s="37">
        <v>229</v>
      </c>
      <c r="C155" s="15" t="s">
        <v>549</v>
      </c>
      <c r="D155" s="15" t="s">
        <v>550</v>
      </c>
      <c r="E155" s="2" t="s">
        <v>551</v>
      </c>
      <c r="F155" s="15" t="s">
        <v>56</v>
      </c>
      <c r="G155" s="61">
        <v>800</v>
      </c>
      <c r="H155" s="16">
        <v>45672</v>
      </c>
      <c r="I155" s="69">
        <v>1</v>
      </c>
      <c r="J155" s="17" t="s">
        <v>45</v>
      </c>
    </row>
    <row r="156" spans="2:10" ht="14.4" x14ac:dyDescent="0.3">
      <c r="B156" s="37">
        <v>230</v>
      </c>
      <c r="C156" s="15" t="s">
        <v>569</v>
      </c>
      <c r="D156" s="15" t="s">
        <v>570</v>
      </c>
      <c r="E156" s="2" t="s">
        <v>571</v>
      </c>
      <c r="F156" s="15" t="s">
        <v>62</v>
      </c>
      <c r="G156" s="61">
        <v>700</v>
      </c>
      <c r="H156" s="16">
        <v>45691</v>
      </c>
      <c r="I156" s="69">
        <v>1</v>
      </c>
      <c r="J156" s="17" t="s">
        <v>45</v>
      </c>
    </row>
    <row r="157" spans="2:10" ht="14.4" x14ac:dyDescent="0.3">
      <c r="B157" s="37">
        <v>231</v>
      </c>
      <c r="C157" s="15" t="s">
        <v>572</v>
      </c>
      <c r="D157" s="15" t="s">
        <v>573</v>
      </c>
      <c r="E157" s="2" t="s">
        <v>574</v>
      </c>
      <c r="F157" s="15" t="s">
        <v>65</v>
      </c>
      <c r="G157" s="61">
        <v>1700</v>
      </c>
      <c r="H157" s="16">
        <v>45705</v>
      </c>
      <c r="I157" s="69">
        <v>1</v>
      </c>
      <c r="J157" s="17" t="s">
        <v>45</v>
      </c>
    </row>
    <row r="158" spans="2:10" ht="14.4" x14ac:dyDescent="0.25">
      <c r="B158" s="37">
        <v>226</v>
      </c>
      <c r="C158" s="15" t="s">
        <v>591</v>
      </c>
      <c r="D158" s="15" t="s">
        <v>573</v>
      </c>
      <c r="E158" s="33" t="s">
        <v>592</v>
      </c>
      <c r="F158" s="33" t="s">
        <v>593</v>
      </c>
      <c r="G158" s="61">
        <v>1500</v>
      </c>
      <c r="H158" s="16">
        <v>45733</v>
      </c>
      <c r="I158" s="69">
        <v>1</v>
      </c>
      <c r="J158" s="17" t="s">
        <v>45</v>
      </c>
    </row>
    <row r="159" spans="2:10" ht="14.4" x14ac:dyDescent="0.3">
      <c r="B159" s="37">
        <v>149</v>
      </c>
      <c r="C159" s="15" t="s">
        <v>594</v>
      </c>
      <c r="D159" s="15" t="s">
        <v>595</v>
      </c>
      <c r="E159" s="2" t="s">
        <v>596</v>
      </c>
      <c r="F159" s="15" t="s">
        <v>175</v>
      </c>
      <c r="G159" s="61">
        <v>1000</v>
      </c>
      <c r="H159" s="16">
        <v>45750</v>
      </c>
      <c r="I159" s="69">
        <v>1</v>
      </c>
      <c r="J159" s="17" t="s">
        <v>45</v>
      </c>
    </row>
    <row r="160" spans="2:10" ht="14.4" x14ac:dyDescent="0.3">
      <c r="B160" s="37">
        <v>225</v>
      </c>
      <c r="C160" s="15" t="s">
        <v>597</v>
      </c>
      <c r="D160" s="15" t="s">
        <v>598</v>
      </c>
      <c r="E160" s="2" t="s">
        <v>599</v>
      </c>
      <c r="F160" s="15" t="s">
        <v>600</v>
      </c>
      <c r="G160" s="61">
        <v>800</v>
      </c>
      <c r="H160" s="16">
        <v>45750</v>
      </c>
      <c r="I160" s="69">
        <v>1</v>
      </c>
      <c r="J160" s="17" t="s">
        <v>45</v>
      </c>
    </row>
    <row r="161" spans="2:10" ht="14.4" x14ac:dyDescent="0.3">
      <c r="B161" s="37">
        <v>42</v>
      </c>
      <c r="C161" s="15" t="s">
        <v>601</v>
      </c>
      <c r="D161" s="15" t="s">
        <v>602</v>
      </c>
      <c r="E161" s="2" t="s">
        <v>603</v>
      </c>
      <c r="F161" s="15" t="s">
        <v>604</v>
      </c>
      <c r="G161" s="61">
        <v>1500</v>
      </c>
      <c r="H161" s="16">
        <v>45750</v>
      </c>
      <c r="I161" s="69">
        <v>1</v>
      </c>
      <c r="J161" s="17" t="s">
        <v>45</v>
      </c>
    </row>
    <row r="162" spans="2:10" ht="14.4" x14ac:dyDescent="0.3">
      <c r="B162" s="37">
        <v>222</v>
      </c>
      <c r="C162" s="15" t="s">
        <v>605</v>
      </c>
      <c r="D162" s="15" t="s">
        <v>606</v>
      </c>
      <c r="E162" s="2" t="s">
        <v>607</v>
      </c>
      <c r="F162" s="15" t="s">
        <v>116</v>
      </c>
      <c r="G162" s="61">
        <v>1800</v>
      </c>
      <c r="H162" s="16">
        <v>45749</v>
      </c>
      <c r="I162" s="69">
        <v>1</v>
      </c>
      <c r="J162" s="17" t="s">
        <v>45</v>
      </c>
    </row>
    <row r="163" spans="2:10" ht="14.4" x14ac:dyDescent="0.3">
      <c r="B163" s="37">
        <v>223</v>
      </c>
      <c r="C163" s="15" t="s">
        <v>608</v>
      </c>
      <c r="D163" s="15" t="s">
        <v>609</v>
      </c>
      <c r="E163" s="2" t="s">
        <v>610</v>
      </c>
      <c r="F163" s="15" t="s">
        <v>611</v>
      </c>
      <c r="G163" s="61">
        <v>936</v>
      </c>
      <c r="H163" s="16">
        <v>45763</v>
      </c>
      <c r="I163" s="69">
        <v>1</v>
      </c>
      <c r="J163" s="17" t="s">
        <v>45</v>
      </c>
    </row>
    <row r="164" spans="2:10" ht="14.4" x14ac:dyDescent="0.3">
      <c r="B164" s="37"/>
      <c r="C164" s="15"/>
      <c r="D164" s="15"/>
      <c r="E164" s="2"/>
      <c r="F164" s="15"/>
      <c r="G164" s="61"/>
      <c r="H164" s="16"/>
      <c r="I164" s="69"/>
      <c r="J164" s="17"/>
    </row>
    <row r="165" spans="2:10" ht="14.4" x14ac:dyDescent="0.3">
      <c r="B165" s="37"/>
      <c r="C165" s="15"/>
      <c r="D165" s="15"/>
      <c r="E165" s="2"/>
      <c r="F165" s="15"/>
      <c r="G165" s="61"/>
      <c r="H165" s="16"/>
      <c r="I165" s="69"/>
      <c r="J165" s="17"/>
    </row>
    <row r="166" spans="2:10" ht="14.4" x14ac:dyDescent="0.3">
      <c r="B166" s="37"/>
      <c r="C166" s="15"/>
      <c r="D166" s="15"/>
      <c r="E166" s="2"/>
      <c r="F166" s="15"/>
      <c r="G166" s="61"/>
      <c r="H166" s="16"/>
      <c r="I166" s="69"/>
      <c r="J166" s="17"/>
    </row>
    <row r="167" spans="2:10" ht="14.4" x14ac:dyDescent="0.3">
      <c r="B167" s="37"/>
      <c r="C167" s="15"/>
      <c r="D167" s="15"/>
      <c r="E167" s="2"/>
      <c r="F167" s="15"/>
      <c r="G167" s="61"/>
      <c r="H167" s="16"/>
      <c r="I167" s="69"/>
      <c r="J167" s="17"/>
    </row>
    <row r="168" spans="2:10" ht="14.4" x14ac:dyDescent="0.3">
      <c r="B168" s="37"/>
      <c r="C168" s="15"/>
      <c r="D168" s="15"/>
      <c r="E168" s="2"/>
      <c r="F168" s="15"/>
      <c r="G168" s="61"/>
      <c r="H168" s="16"/>
      <c r="I168" s="69"/>
      <c r="J168" s="17"/>
    </row>
    <row r="169" spans="2:10" ht="14.4" x14ac:dyDescent="0.3">
      <c r="B169" s="37"/>
      <c r="C169" s="15"/>
      <c r="D169" s="15"/>
      <c r="E169" s="2"/>
      <c r="F169" s="15"/>
      <c r="G169" s="61"/>
      <c r="H169" s="16"/>
      <c r="I169" s="69"/>
      <c r="J169" s="17"/>
    </row>
    <row r="170" spans="2:10" x14ac:dyDescent="0.3">
      <c r="B170" s="50" t="s">
        <v>125</v>
      </c>
      <c r="C170" s="51" t="s">
        <v>612</v>
      </c>
      <c r="D170" s="51"/>
      <c r="E170" s="50"/>
      <c r="F170" s="11"/>
      <c r="G170" s="52">
        <f>SUBTOTAL(109,Tabla134[SUELDO MENSUAL])</f>
        <v>265986</v>
      </c>
      <c r="H170" s="51"/>
      <c r="I170" s="51"/>
      <c r="J170" s="51"/>
    </row>
  </sheetData>
  <mergeCells count="4">
    <mergeCell ref="B1:J1"/>
    <mergeCell ref="B2:J2"/>
    <mergeCell ref="B4:J4"/>
    <mergeCell ref="B5:J5"/>
  </mergeCells>
  <conditionalFormatting sqref="B52">
    <cfRule type="duplicateValues" dxfId="215" priority="1"/>
    <cfRule type="duplicateValues" dxfId="214" priority="2"/>
  </conditionalFormatting>
  <conditionalFormatting sqref="B63">
    <cfRule type="duplicateValues" dxfId="213" priority="11"/>
    <cfRule type="duplicateValues" dxfId="212" priority="13"/>
    <cfRule type="duplicateValues" dxfId="211" priority="14"/>
  </conditionalFormatting>
  <conditionalFormatting sqref="B90:B91">
    <cfRule type="duplicateValues" dxfId="210" priority="16"/>
  </conditionalFormatting>
  <conditionalFormatting sqref="B100">
    <cfRule type="duplicateValues" dxfId="209" priority="9"/>
    <cfRule type="duplicateValues" dxfId="208" priority="10"/>
  </conditionalFormatting>
  <conditionalFormatting sqref="B108">
    <cfRule type="duplicateValues" dxfId="207" priority="6"/>
    <cfRule type="duplicateValues" dxfId="206" priority="7"/>
  </conditionalFormatting>
  <conditionalFormatting sqref="B109:B168 B101:B107 B64:B99 B8:B51 B53:B62">
    <cfRule type="duplicateValues" dxfId="205" priority="19"/>
    <cfRule type="duplicateValues" dxfId="204" priority="20"/>
  </conditionalFormatting>
  <conditionalFormatting sqref="B171:B1048576 B140:B144 B1:B7">
    <cfRule type="duplicateValues" dxfId="203" priority="15"/>
  </conditionalFormatting>
  <conditionalFormatting sqref="E11:E12">
    <cfRule type="duplicateValues" dxfId="202" priority="4"/>
  </conditionalFormatting>
  <conditionalFormatting sqref="E51">
    <cfRule type="duplicateValues" dxfId="201" priority="17"/>
  </conditionalFormatting>
  <conditionalFormatting sqref="E63">
    <cfRule type="duplicateValues" dxfId="200" priority="12"/>
  </conditionalFormatting>
  <conditionalFormatting sqref="E100">
    <cfRule type="duplicateValues" dxfId="199" priority="8"/>
  </conditionalFormatting>
  <conditionalFormatting sqref="E108">
    <cfRule type="duplicateValues" dxfId="198" priority="5"/>
  </conditionalFormatting>
  <conditionalFormatting sqref="E125">
    <cfRule type="duplicateValues" dxfId="197" priority="3"/>
  </conditionalFormatting>
  <conditionalFormatting sqref="E126:E144 E53:E62 E8:E10 E64:E99 E101:E107 E109:E124 E13:E50">
    <cfRule type="duplicateValues" dxfId="196" priority="1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948F8-F633-414D-9684-0DF1EDEE34C0}">
  <sheetPr>
    <pageSetUpPr fitToPage="1"/>
  </sheetPr>
  <dimension ref="B1:J172"/>
  <sheetViews>
    <sheetView showGridLines="0" showRuler="0" zoomScale="80" zoomScaleNormal="80" workbookViewId="0">
      <pane xSplit="1" ySplit="7" topLeftCell="B115" activePane="bottomRight" state="frozen"/>
      <selection pane="topRight" activeCell="B1" sqref="B1"/>
      <selection pane="bottomLeft" activeCell="A8" sqref="A8"/>
      <selection pane="bottomRight" activeCell="F170" sqref="F170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614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540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4</v>
      </c>
      <c r="C10" s="15" t="s">
        <v>133</v>
      </c>
      <c r="D10" s="15" t="s">
        <v>363</v>
      </c>
      <c r="E10" s="2" t="s">
        <v>134</v>
      </c>
      <c r="F10" s="15" t="s">
        <v>90</v>
      </c>
      <c r="G10" s="63">
        <v>3150</v>
      </c>
      <c r="H10" s="16">
        <v>44760</v>
      </c>
      <c r="I10" s="69">
        <v>1</v>
      </c>
      <c r="J10" s="17" t="s">
        <v>45</v>
      </c>
    </row>
    <row r="11" spans="2:10" ht="14.4" x14ac:dyDescent="0.3">
      <c r="B11" s="37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37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37">
        <v>7</v>
      </c>
      <c r="C13" s="15" t="s">
        <v>182</v>
      </c>
      <c r="D13" s="15" t="s">
        <v>382</v>
      </c>
      <c r="E13" s="2" t="s">
        <v>184</v>
      </c>
      <c r="F13" s="15" t="s">
        <v>99</v>
      </c>
      <c r="G13" s="61">
        <v>1800</v>
      </c>
      <c r="H13" s="16">
        <v>45012</v>
      </c>
      <c r="I13" s="69">
        <v>1</v>
      </c>
      <c r="J13" s="17" t="s">
        <v>45</v>
      </c>
    </row>
    <row r="14" spans="2:10" ht="14.4" x14ac:dyDescent="0.3">
      <c r="B14" s="37">
        <v>8</v>
      </c>
      <c r="C14" s="15" t="s">
        <v>243</v>
      </c>
      <c r="D14" s="15" t="s">
        <v>315</v>
      </c>
      <c r="E14" s="2" t="s">
        <v>14</v>
      </c>
      <c r="F14" s="15" t="s">
        <v>61</v>
      </c>
      <c r="G14" s="63">
        <v>3000</v>
      </c>
      <c r="H14" s="16">
        <v>40513</v>
      </c>
      <c r="I14" s="69">
        <v>1</v>
      </c>
      <c r="J14" s="17" t="s">
        <v>45</v>
      </c>
    </row>
    <row r="15" spans="2:10" ht="14.4" x14ac:dyDescent="0.3">
      <c r="B15" s="37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16">
        <v>45398</v>
      </c>
      <c r="I15" s="69">
        <v>1</v>
      </c>
      <c r="J15" s="17" t="s">
        <v>45</v>
      </c>
    </row>
    <row r="16" spans="2:10" ht="14.4" x14ac:dyDescent="0.3">
      <c r="B16" s="37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37">
        <v>11</v>
      </c>
      <c r="C17" s="15" t="s">
        <v>577</v>
      </c>
      <c r="D17" s="15" t="s">
        <v>523</v>
      </c>
      <c r="E17" s="1" t="s">
        <v>578</v>
      </c>
      <c r="F17" s="15" t="s">
        <v>57</v>
      </c>
      <c r="G17" s="63">
        <v>800</v>
      </c>
      <c r="H17" s="16">
        <v>45783</v>
      </c>
      <c r="I17" s="69">
        <v>1</v>
      </c>
      <c r="J17" s="17" t="s">
        <v>45</v>
      </c>
    </row>
    <row r="18" spans="2:10" ht="14.4" x14ac:dyDescent="0.3">
      <c r="B18" s="37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37">
        <v>15</v>
      </c>
      <c r="C19" s="15" t="s">
        <v>231</v>
      </c>
      <c r="D19" s="15" t="s">
        <v>302</v>
      </c>
      <c r="E19" s="2" t="s">
        <v>4</v>
      </c>
      <c r="F19" s="15" t="s">
        <v>53</v>
      </c>
      <c r="G19" s="63">
        <v>900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16</v>
      </c>
      <c r="C20" s="15" t="s">
        <v>234</v>
      </c>
      <c r="D20" s="15" t="s">
        <v>305</v>
      </c>
      <c r="E20" s="2" t="s">
        <v>15</v>
      </c>
      <c r="F20" s="15" t="s">
        <v>56</v>
      </c>
      <c r="G20" s="62">
        <v>850</v>
      </c>
      <c r="H20" s="16">
        <v>39888</v>
      </c>
      <c r="I20" s="69">
        <v>1</v>
      </c>
      <c r="J20" s="17" t="s">
        <v>45</v>
      </c>
    </row>
    <row r="21" spans="2:10" ht="14.4" x14ac:dyDescent="0.3">
      <c r="B21" s="37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37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37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37">
        <v>20</v>
      </c>
      <c r="C24" s="15" t="s">
        <v>185</v>
      </c>
      <c r="D24" s="15" t="s">
        <v>383</v>
      </c>
      <c r="E24" s="1" t="s">
        <v>190</v>
      </c>
      <c r="F24" s="15" t="s">
        <v>213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484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37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37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37">
        <v>27</v>
      </c>
      <c r="C29" s="15" t="s">
        <v>229</v>
      </c>
      <c r="D29" s="15" t="s">
        <v>299</v>
      </c>
      <c r="E29" s="2" t="s">
        <v>16</v>
      </c>
      <c r="F29" s="15" t="s">
        <v>51</v>
      </c>
      <c r="G29" s="63">
        <v>2400</v>
      </c>
      <c r="H29" s="16">
        <v>39860</v>
      </c>
      <c r="I29" s="69">
        <v>1</v>
      </c>
      <c r="J29" s="17" t="s">
        <v>45</v>
      </c>
    </row>
    <row r="30" spans="2:10" ht="14.4" x14ac:dyDescent="0.3">
      <c r="B30" s="37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2400</v>
      </c>
      <c r="H30" s="16">
        <v>45518</v>
      </c>
      <c r="I30" s="69">
        <v>1</v>
      </c>
      <c r="J30" s="17" t="s">
        <v>45</v>
      </c>
    </row>
    <row r="31" spans="2:10" ht="14.4" x14ac:dyDescent="0.3">
      <c r="B31" s="37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16">
        <v>45566</v>
      </c>
      <c r="I31" s="69">
        <v>1</v>
      </c>
      <c r="J31" s="17" t="s">
        <v>45</v>
      </c>
    </row>
    <row r="32" spans="2:10" ht="14.4" x14ac:dyDescent="0.3">
      <c r="B32" s="37">
        <v>30</v>
      </c>
      <c r="C32" s="15" t="s">
        <v>448</v>
      </c>
      <c r="D32" s="15" t="s">
        <v>579</v>
      </c>
      <c r="E32" s="2" t="s">
        <v>580</v>
      </c>
      <c r="F32" s="15" t="s">
        <v>56</v>
      </c>
      <c r="G32" s="63">
        <v>850</v>
      </c>
      <c r="H32" s="16">
        <v>45779</v>
      </c>
      <c r="I32" s="69">
        <v>1</v>
      </c>
      <c r="J32" s="17" t="s">
        <v>45</v>
      </c>
    </row>
    <row r="33" spans="2:10" ht="14.4" x14ac:dyDescent="0.3">
      <c r="B33" s="88">
        <v>31</v>
      </c>
      <c r="C33" s="89" t="s">
        <v>615</v>
      </c>
      <c r="D33" s="89" t="s">
        <v>616</v>
      </c>
      <c r="E33" s="90" t="s">
        <v>617</v>
      </c>
      <c r="F33" s="89" t="s">
        <v>143</v>
      </c>
      <c r="G33" s="62">
        <v>1000</v>
      </c>
      <c r="H33" s="91">
        <v>45792</v>
      </c>
      <c r="I33" s="69">
        <v>1</v>
      </c>
      <c r="J33" s="92" t="s">
        <v>45</v>
      </c>
    </row>
    <row r="34" spans="2:10" ht="14.4" x14ac:dyDescent="0.3">
      <c r="B34" s="37">
        <v>33</v>
      </c>
      <c r="C34" s="15" t="s">
        <v>76</v>
      </c>
      <c r="D34" s="15" t="s">
        <v>326</v>
      </c>
      <c r="E34" s="1" t="s">
        <v>19</v>
      </c>
      <c r="F34" s="15" t="s">
        <v>51</v>
      </c>
      <c r="G34" s="63">
        <v>2400</v>
      </c>
      <c r="H34" s="16">
        <v>42871</v>
      </c>
      <c r="I34" s="69">
        <v>1</v>
      </c>
      <c r="J34" s="17" t="s">
        <v>45</v>
      </c>
    </row>
    <row r="35" spans="2:10" ht="14.4" x14ac:dyDescent="0.3">
      <c r="B35" s="37">
        <v>34</v>
      </c>
      <c r="C35" s="15" t="s">
        <v>228</v>
      </c>
      <c r="D35" s="15" t="s">
        <v>298</v>
      </c>
      <c r="E35" s="1" t="s">
        <v>18</v>
      </c>
      <c r="F35" s="15" t="s">
        <v>50</v>
      </c>
      <c r="G35" s="63">
        <v>2500</v>
      </c>
      <c r="H35" s="16">
        <v>39846</v>
      </c>
      <c r="I35" s="69">
        <v>1</v>
      </c>
      <c r="J35" s="17" t="s">
        <v>45</v>
      </c>
    </row>
    <row r="36" spans="2:10" ht="14.4" x14ac:dyDescent="0.3">
      <c r="B36" s="37">
        <v>35</v>
      </c>
      <c r="C36" s="15" t="s">
        <v>248</v>
      </c>
      <c r="D36" s="15" t="s">
        <v>322</v>
      </c>
      <c r="E36" s="2" t="s">
        <v>11</v>
      </c>
      <c r="F36" s="15" t="s">
        <v>553</v>
      </c>
      <c r="G36" s="63">
        <v>3000</v>
      </c>
      <c r="H36" s="16">
        <v>42296</v>
      </c>
      <c r="I36" s="69">
        <v>1</v>
      </c>
      <c r="J36" s="17" t="s">
        <v>45</v>
      </c>
    </row>
    <row r="37" spans="2:10" ht="14.4" x14ac:dyDescent="0.3">
      <c r="B37" s="37">
        <v>36</v>
      </c>
      <c r="C37" s="15" t="s">
        <v>472</v>
      </c>
      <c r="D37" s="15" t="s">
        <v>473</v>
      </c>
      <c r="E37" s="2" t="s">
        <v>474</v>
      </c>
      <c r="F37" s="15" t="s">
        <v>554</v>
      </c>
      <c r="G37" s="63">
        <v>2500</v>
      </c>
      <c r="H37" s="16">
        <v>45551</v>
      </c>
      <c r="I37" s="69">
        <v>1</v>
      </c>
      <c r="J37" s="17" t="s">
        <v>45</v>
      </c>
    </row>
    <row r="38" spans="2:10" ht="14.4" x14ac:dyDescent="0.3">
      <c r="B38" s="37">
        <v>38</v>
      </c>
      <c r="C38" s="15" t="s">
        <v>101</v>
      </c>
      <c r="D38" s="15" t="s">
        <v>350</v>
      </c>
      <c r="E38" s="2" t="s">
        <v>102</v>
      </c>
      <c r="F38" s="15" t="s">
        <v>143</v>
      </c>
      <c r="G38" s="63">
        <v>1000</v>
      </c>
      <c r="H38" s="16">
        <v>44291</v>
      </c>
      <c r="I38" s="69">
        <v>1</v>
      </c>
      <c r="J38" s="17" t="s">
        <v>45</v>
      </c>
    </row>
    <row r="39" spans="2:10" ht="14.4" x14ac:dyDescent="0.3">
      <c r="B39" s="37">
        <v>40</v>
      </c>
      <c r="C39" s="15" t="s">
        <v>240</v>
      </c>
      <c r="D39" s="15" t="s">
        <v>311</v>
      </c>
      <c r="E39" s="2" t="s">
        <v>27</v>
      </c>
      <c r="F39" s="15" t="s">
        <v>56</v>
      </c>
      <c r="G39" s="63">
        <v>900</v>
      </c>
      <c r="H39" s="16">
        <v>40163</v>
      </c>
      <c r="I39" s="69">
        <v>1</v>
      </c>
      <c r="J39" s="17" t="s">
        <v>45</v>
      </c>
    </row>
    <row r="40" spans="2:10" ht="14.4" x14ac:dyDescent="0.3">
      <c r="B40" s="37">
        <v>37</v>
      </c>
      <c r="C40" s="15" t="s">
        <v>555</v>
      </c>
      <c r="D40" s="15" t="s">
        <v>556</v>
      </c>
      <c r="E40" s="2" t="s">
        <v>557</v>
      </c>
      <c r="F40" s="15" t="s">
        <v>65</v>
      </c>
      <c r="G40" s="61">
        <v>1500</v>
      </c>
      <c r="H40" s="16">
        <v>45733</v>
      </c>
      <c r="I40" s="69">
        <v>1</v>
      </c>
      <c r="J40" s="17" t="s">
        <v>45</v>
      </c>
    </row>
    <row r="41" spans="2:10" ht="14.4" x14ac:dyDescent="0.3">
      <c r="B41" s="37">
        <v>44</v>
      </c>
      <c r="C41" s="15" t="s">
        <v>206</v>
      </c>
      <c r="D41" s="15" t="s">
        <v>389</v>
      </c>
      <c r="E41" s="2" t="s">
        <v>209</v>
      </c>
      <c r="F41" s="15" t="s">
        <v>56</v>
      </c>
      <c r="G41" s="62">
        <v>800</v>
      </c>
      <c r="H41" s="16">
        <v>45082</v>
      </c>
      <c r="I41" s="69">
        <v>1</v>
      </c>
      <c r="J41" s="17" t="s">
        <v>45</v>
      </c>
    </row>
    <row r="42" spans="2:10" ht="14.4" x14ac:dyDescent="0.3">
      <c r="B42" s="37">
        <v>45</v>
      </c>
      <c r="C42" s="15" t="s">
        <v>519</v>
      </c>
      <c r="D42" s="15" t="s">
        <v>520</v>
      </c>
      <c r="E42" s="2" t="s">
        <v>521</v>
      </c>
      <c r="F42" s="15" t="s">
        <v>135</v>
      </c>
      <c r="G42" s="63">
        <v>1000</v>
      </c>
      <c r="H42" s="16">
        <v>45587</v>
      </c>
      <c r="I42" s="69">
        <v>1</v>
      </c>
      <c r="J42" s="17" t="s">
        <v>289</v>
      </c>
    </row>
    <row r="43" spans="2:10" ht="14.4" x14ac:dyDescent="0.3">
      <c r="B43" s="37">
        <v>46</v>
      </c>
      <c r="C43" s="15" t="s">
        <v>150</v>
      </c>
      <c r="D43" s="15" t="s">
        <v>372</v>
      </c>
      <c r="E43" s="1" t="s">
        <v>155</v>
      </c>
      <c r="F43" s="15" t="s">
        <v>160</v>
      </c>
      <c r="G43" s="63">
        <v>1500</v>
      </c>
      <c r="H43" s="16">
        <v>44929</v>
      </c>
      <c r="I43" s="69">
        <v>1</v>
      </c>
      <c r="J43" s="17" t="s">
        <v>45</v>
      </c>
    </row>
    <row r="44" spans="2:10" ht="14.4" x14ac:dyDescent="0.3">
      <c r="B44" s="37">
        <v>47</v>
      </c>
      <c r="C44" s="15" t="s">
        <v>246</v>
      </c>
      <c r="D44" s="15" t="s">
        <v>320</v>
      </c>
      <c r="E44" s="2" t="s">
        <v>9</v>
      </c>
      <c r="F44" s="15" t="s">
        <v>105</v>
      </c>
      <c r="G44" s="63">
        <v>1800</v>
      </c>
      <c r="H44" s="16">
        <v>41886</v>
      </c>
      <c r="I44" s="69">
        <v>1</v>
      </c>
      <c r="J44" s="17" t="s">
        <v>45</v>
      </c>
    </row>
    <row r="45" spans="2:10" ht="14.4" x14ac:dyDescent="0.3">
      <c r="B45" s="37">
        <v>48</v>
      </c>
      <c r="C45" s="15" t="s">
        <v>261</v>
      </c>
      <c r="D45" s="15" t="s">
        <v>366</v>
      </c>
      <c r="E45" s="2" t="s">
        <v>180</v>
      </c>
      <c r="F45" s="15" t="s">
        <v>178</v>
      </c>
      <c r="G45" s="63">
        <v>1100</v>
      </c>
      <c r="H45" s="16">
        <v>44802</v>
      </c>
      <c r="I45" s="69">
        <v>1</v>
      </c>
      <c r="J45" s="17" t="s">
        <v>45</v>
      </c>
    </row>
    <row r="46" spans="2:10" ht="14.4" x14ac:dyDescent="0.3">
      <c r="B46" s="37">
        <v>50</v>
      </c>
      <c r="C46" s="15" t="s">
        <v>152</v>
      </c>
      <c r="D46" s="15" t="s">
        <v>374</v>
      </c>
      <c r="E46" s="2" t="s">
        <v>157</v>
      </c>
      <c r="F46" s="15" t="s">
        <v>128</v>
      </c>
      <c r="G46" s="61">
        <v>1100</v>
      </c>
      <c r="H46" s="16">
        <v>44929</v>
      </c>
      <c r="I46" s="69">
        <v>1</v>
      </c>
      <c r="J46" s="17" t="s">
        <v>45</v>
      </c>
    </row>
    <row r="47" spans="2:10" ht="14.4" x14ac:dyDescent="0.3">
      <c r="B47" s="37">
        <v>51</v>
      </c>
      <c r="C47" s="15" t="s">
        <v>250</v>
      </c>
      <c r="D47" s="15" t="s">
        <v>324</v>
      </c>
      <c r="E47" s="2" t="s">
        <v>21</v>
      </c>
      <c r="F47" s="15" t="s">
        <v>56</v>
      </c>
      <c r="G47" s="63">
        <v>850</v>
      </c>
      <c r="H47" s="16">
        <v>42513</v>
      </c>
      <c r="I47" s="69">
        <v>1</v>
      </c>
      <c r="J47" s="17" t="s">
        <v>45</v>
      </c>
    </row>
    <row r="48" spans="2:10" ht="14.4" x14ac:dyDescent="0.3">
      <c r="B48" s="37">
        <v>52</v>
      </c>
      <c r="C48" s="15" t="s">
        <v>226</v>
      </c>
      <c r="D48" s="15" t="s">
        <v>313</v>
      </c>
      <c r="E48" s="1" t="s">
        <v>26</v>
      </c>
      <c r="F48" s="15" t="s">
        <v>168</v>
      </c>
      <c r="G48" s="63">
        <v>800</v>
      </c>
      <c r="H48" s="16">
        <v>40333</v>
      </c>
      <c r="I48" s="69">
        <v>1</v>
      </c>
      <c r="J48" s="17" t="s">
        <v>45</v>
      </c>
    </row>
    <row r="49" spans="2:10" ht="14.4" x14ac:dyDescent="0.3">
      <c r="B49" s="37">
        <v>53</v>
      </c>
      <c r="C49" s="15" t="s">
        <v>84</v>
      </c>
      <c r="D49" s="15" t="s">
        <v>337</v>
      </c>
      <c r="E49" s="1" t="s">
        <v>49</v>
      </c>
      <c r="F49" s="15" t="s">
        <v>70</v>
      </c>
      <c r="G49" s="63">
        <v>2500</v>
      </c>
      <c r="H49" s="16">
        <v>43992</v>
      </c>
      <c r="I49" s="69">
        <v>1</v>
      </c>
      <c r="J49" s="17" t="s">
        <v>45</v>
      </c>
    </row>
    <row r="50" spans="2:10" ht="14.4" x14ac:dyDescent="0.3">
      <c r="B50" s="37">
        <v>55</v>
      </c>
      <c r="C50" s="15" t="s">
        <v>421</v>
      </c>
      <c r="D50" s="15" t="s">
        <v>424</v>
      </c>
      <c r="E50" s="2" t="s">
        <v>425</v>
      </c>
      <c r="F50" s="15" t="s">
        <v>129</v>
      </c>
      <c r="G50" s="61">
        <v>2000</v>
      </c>
      <c r="H50" s="16">
        <v>45459</v>
      </c>
      <c r="I50" s="69">
        <v>1</v>
      </c>
      <c r="J50" s="17" t="s">
        <v>289</v>
      </c>
    </row>
    <row r="51" spans="2:10" ht="14.4" x14ac:dyDescent="0.3">
      <c r="B51" s="37">
        <v>54</v>
      </c>
      <c r="C51" s="15" t="s">
        <v>618</v>
      </c>
      <c r="D51" s="15" t="s">
        <v>534</v>
      </c>
      <c r="E51" s="2" t="s">
        <v>582</v>
      </c>
      <c r="F51" s="15" t="s">
        <v>583</v>
      </c>
      <c r="G51" s="61">
        <v>3500</v>
      </c>
      <c r="H51" s="16">
        <v>45783</v>
      </c>
      <c r="I51" s="69">
        <v>1</v>
      </c>
      <c r="J51" s="17" t="s">
        <v>45</v>
      </c>
    </row>
    <row r="52" spans="2:10" ht="14.4" x14ac:dyDescent="0.3">
      <c r="B52" s="37">
        <v>56</v>
      </c>
      <c r="C52" s="15" t="s">
        <v>526</v>
      </c>
      <c r="D52" s="15" t="s">
        <v>527</v>
      </c>
      <c r="E52" s="1" t="s">
        <v>528</v>
      </c>
      <c r="F52" s="15" t="s">
        <v>129</v>
      </c>
      <c r="G52" s="63">
        <v>2500</v>
      </c>
      <c r="H52" s="16">
        <v>45617</v>
      </c>
      <c r="I52" s="69">
        <v>1</v>
      </c>
      <c r="J52" s="17" t="s">
        <v>45</v>
      </c>
    </row>
    <row r="53" spans="2:10" ht="14.4" x14ac:dyDescent="0.3">
      <c r="B53" s="37">
        <v>57</v>
      </c>
      <c r="C53" s="15" t="s">
        <v>95</v>
      </c>
      <c r="D53" s="15" t="s">
        <v>346</v>
      </c>
      <c r="E53" s="2" t="s">
        <v>93</v>
      </c>
      <c r="F53" s="15" t="s">
        <v>174</v>
      </c>
      <c r="G53" s="63">
        <v>1500</v>
      </c>
      <c r="H53" s="16">
        <v>44166</v>
      </c>
      <c r="I53" s="69">
        <v>1</v>
      </c>
      <c r="J53" s="17" t="s">
        <v>45</v>
      </c>
    </row>
    <row r="54" spans="2:10" ht="14.4" x14ac:dyDescent="0.3">
      <c r="B54" s="37">
        <v>58</v>
      </c>
      <c r="C54" s="15" t="s">
        <v>147</v>
      </c>
      <c r="D54" s="15" t="s">
        <v>419</v>
      </c>
      <c r="E54" s="2" t="s">
        <v>420</v>
      </c>
      <c r="F54" s="15" t="s">
        <v>56</v>
      </c>
      <c r="G54" s="61">
        <v>800</v>
      </c>
      <c r="H54" s="16" t="s">
        <v>418</v>
      </c>
      <c r="I54" s="69">
        <v>1</v>
      </c>
      <c r="J54" s="17" t="s">
        <v>45</v>
      </c>
    </row>
    <row r="55" spans="2:10" ht="14.4" x14ac:dyDescent="0.3">
      <c r="B55" s="37">
        <v>59</v>
      </c>
      <c r="C55" s="15" t="s">
        <v>256</v>
      </c>
      <c r="D55" s="15" t="s">
        <v>349</v>
      </c>
      <c r="E55" s="2" t="s">
        <v>97</v>
      </c>
      <c r="F55" s="15" t="s">
        <v>56</v>
      </c>
      <c r="G55" s="63">
        <v>800</v>
      </c>
      <c r="H55" s="16">
        <v>44252</v>
      </c>
      <c r="I55" s="69">
        <v>1</v>
      </c>
      <c r="J55" s="17" t="s">
        <v>45</v>
      </c>
    </row>
    <row r="56" spans="2:10" ht="14.4" x14ac:dyDescent="0.3">
      <c r="B56" s="37">
        <v>60</v>
      </c>
      <c r="C56" s="15" t="s">
        <v>536</v>
      </c>
      <c r="D56" s="15" t="s">
        <v>537</v>
      </c>
      <c r="E56" s="2" t="s">
        <v>538</v>
      </c>
      <c r="F56" s="15" t="s">
        <v>62</v>
      </c>
      <c r="G56" s="63">
        <v>700</v>
      </c>
      <c r="H56" s="16">
        <v>45611</v>
      </c>
      <c r="I56" s="69">
        <v>1</v>
      </c>
      <c r="J56" s="17" t="s">
        <v>45</v>
      </c>
    </row>
    <row r="57" spans="2:10" ht="14.4" x14ac:dyDescent="0.3">
      <c r="B57" s="37">
        <v>61</v>
      </c>
      <c r="C57" s="15" t="s">
        <v>412</v>
      </c>
      <c r="D57" s="15" t="s">
        <v>434</v>
      </c>
      <c r="E57" s="2" t="s">
        <v>413</v>
      </c>
      <c r="F57" s="15" t="s">
        <v>547</v>
      </c>
      <c r="G57" s="62">
        <v>2000</v>
      </c>
      <c r="H57" s="16">
        <v>45383</v>
      </c>
      <c r="I57" s="69">
        <v>1</v>
      </c>
      <c r="J57" s="17" t="s">
        <v>45</v>
      </c>
    </row>
    <row r="58" spans="2:10" ht="14.4" x14ac:dyDescent="0.3">
      <c r="B58" s="37">
        <v>62</v>
      </c>
      <c r="C58" s="15" t="s">
        <v>546</v>
      </c>
      <c r="D58" s="15" t="s">
        <v>482</v>
      </c>
      <c r="E58" s="2" t="s">
        <v>548</v>
      </c>
      <c r="F58" s="15" t="s">
        <v>414</v>
      </c>
      <c r="G58" s="61">
        <v>1600</v>
      </c>
      <c r="H58" s="16">
        <v>45663</v>
      </c>
      <c r="I58" s="69">
        <v>1</v>
      </c>
      <c r="J58" s="17" t="s">
        <v>45</v>
      </c>
    </row>
    <row r="59" spans="2:10" ht="14.4" x14ac:dyDescent="0.3">
      <c r="B59" s="37">
        <v>63</v>
      </c>
      <c r="C59" s="15" t="s">
        <v>215</v>
      </c>
      <c r="D59" s="15" t="s">
        <v>391</v>
      </c>
      <c r="E59" s="1" t="s">
        <v>218</v>
      </c>
      <c r="F59" s="15" t="s">
        <v>51</v>
      </c>
      <c r="G59" s="63">
        <v>2300</v>
      </c>
      <c r="H59" s="16">
        <v>45139</v>
      </c>
      <c r="I59" s="69">
        <v>1</v>
      </c>
      <c r="J59" s="17" t="s">
        <v>45</v>
      </c>
    </row>
    <row r="60" spans="2:10" ht="14.4" x14ac:dyDescent="0.3">
      <c r="B60" s="37">
        <v>64</v>
      </c>
      <c r="C60" s="15" t="s">
        <v>237</v>
      </c>
      <c r="D60" s="15" t="s">
        <v>308</v>
      </c>
      <c r="E60" s="1" t="s">
        <v>20</v>
      </c>
      <c r="F60" s="15" t="s">
        <v>98</v>
      </c>
      <c r="G60" s="63">
        <v>1300</v>
      </c>
      <c r="H60" s="16">
        <v>39996</v>
      </c>
      <c r="I60" s="69">
        <v>1</v>
      </c>
      <c r="J60" s="17" t="s">
        <v>45</v>
      </c>
    </row>
    <row r="61" spans="2:10" ht="14.4" x14ac:dyDescent="0.3">
      <c r="B61" s="37">
        <v>65</v>
      </c>
      <c r="C61" s="15" t="s">
        <v>186</v>
      </c>
      <c r="D61" s="15" t="s">
        <v>384</v>
      </c>
      <c r="E61" s="2" t="s">
        <v>191</v>
      </c>
      <c r="F61" s="15" t="s">
        <v>65</v>
      </c>
      <c r="G61" s="63">
        <v>1000</v>
      </c>
      <c r="H61" s="16">
        <v>45019</v>
      </c>
      <c r="I61" s="69">
        <v>1</v>
      </c>
      <c r="J61" s="17" t="s">
        <v>45</v>
      </c>
    </row>
    <row r="62" spans="2:10" ht="14.4" x14ac:dyDescent="0.3">
      <c r="B62" s="37">
        <v>67</v>
      </c>
      <c r="C62" s="15" t="s">
        <v>443</v>
      </c>
      <c r="D62" s="15" t="s">
        <v>444</v>
      </c>
      <c r="E62" s="1" t="s">
        <v>12</v>
      </c>
      <c r="F62" s="15" t="s">
        <v>111</v>
      </c>
      <c r="G62" s="63">
        <v>5000</v>
      </c>
      <c r="H62" s="16">
        <v>45524</v>
      </c>
      <c r="I62" s="69">
        <v>1</v>
      </c>
      <c r="J62" s="17" t="s">
        <v>45</v>
      </c>
    </row>
    <row r="63" spans="2:10" ht="14.4" x14ac:dyDescent="0.3">
      <c r="B63" s="37">
        <v>68</v>
      </c>
      <c r="C63" s="15" t="s">
        <v>177</v>
      </c>
      <c r="D63" s="15" t="s">
        <v>362</v>
      </c>
      <c r="E63" s="1" t="s">
        <v>179</v>
      </c>
      <c r="F63" s="15" t="s">
        <v>56</v>
      </c>
      <c r="G63" s="63">
        <v>800</v>
      </c>
      <c r="H63" s="16">
        <v>44711</v>
      </c>
      <c r="I63" s="69">
        <v>1</v>
      </c>
      <c r="J63" s="17" t="s">
        <v>45</v>
      </c>
    </row>
    <row r="64" spans="2:10" ht="14.4" x14ac:dyDescent="0.3">
      <c r="B64" s="37">
        <v>69</v>
      </c>
      <c r="C64" s="15" t="s">
        <v>230</v>
      </c>
      <c r="D64" s="15" t="s">
        <v>301</v>
      </c>
      <c r="E64" s="1" t="s">
        <v>5</v>
      </c>
      <c r="F64" s="15" t="s">
        <v>52</v>
      </c>
      <c r="G64" s="63">
        <v>900</v>
      </c>
      <c r="H64" s="16">
        <v>39860</v>
      </c>
      <c r="I64" s="69">
        <v>1</v>
      </c>
      <c r="J64" s="17" t="s">
        <v>45</v>
      </c>
    </row>
    <row r="65" spans="2:10" ht="14.4" x14ac:dyDescent="0.3">
      <c r="B65" s="37">
        <v>70</v>
      </c>
      <c r="C65" s="15" t="s">
        <v>445</v>
      </c>
      <c r="D65" s="15" t="s">
        <v>446</v>
      </c>
      <c r="E65" s="1" t="s">
        <v>447</v>
      </c>
      <c r="F65" s="15" t="s">
        <v>64</v>
      </c>
      <c r="G65" s="63">
        <v>4000</v>
      </c>
      <c r="H65" s="16">
        <v>45510</v>
      </c>
      <c r="I65" s="69">
        <v>1</v>
      </c>
      <c r="J65" s="17" t="s">
        <v>45</v>
      </c>
    </row>
    <row r="66" spans="2:10" ht="14.4" x14ac:dyDescent="0.3">
      <c r="B66" s="37">
        <v>71</v>
      </c>
      <c r="C66" s="15" t="s">
        <v>264</v>
      </c>
      <c r="D66" s="15" t="s">
        <v>381</v>
      </c>
      <c r="E66" s="2" t="s">
        <v>183</v>
      </c>
      <c r="F66" s="15" t="s">
        <v>62</v>
      </c>
      <c r="G66" s="63">
        <v>700</v>
      </c>
      <c r="H66" s="16">
        <v>44987</v>
      </c>
      <c r="I66" s="69">
        <v>1</v>
      </c>
      <c r="J66" s="17" t="s">
        <v>45</v>
      </c>
    </row>
    <row r="67" spans="2:10" ht="14.4" x14ac:dyDescent="0.3">
      <c r="B67" s="37">
        <v>72</v>
      </c>
      <c r="C67" s="15" t="s">
        <v>216</v>
      </c>
      <c r="D67" s="15" t="s">
        <v>395</v>
      </c>
      <c r="E67" s="2" t="s">
        <v>222</v>
      </c>
      <c r="F67" s="15" t="s">
        <v>53</v>
      </c>
      <c r="G67" s="63">
        <v>800</v>
      </c>
      <c r="H67" s="16">
        <v>45154</v>
      </c>
      <c r="I67" s="69">
        <v>1</v>
      </c>
      <c r="J67" s="17" t="s">
        <v>45</v>
      </c>
    </row>
    <row r="68" spans="2:10" ht="14.4" x14ac:dyDescent="0.3">
      <c r="B68" s="37">
        <v>74</v>
      </c>
      <c r="C68" s="15" t="s">
        <v>227</v>
      </c>
      <c r="D68" s="15" t="s">
        <v>318</v>
      </c>
      <c r="E68" s="2" t="s">
        <v>23</v>
      </c>
      <c r="F68" s="15" t="s">
        <v>57</v>
      </c>
      <c r="G68" s="63">
        <v>1000</v>
      </c>
      <c r="H68" s="16">
        <v>41242</v>
      </c>
      <c r="I68" s="69">
        <v>1</v>
      </c>
      <c r="J68" s="17" t="s">
        <v>45</v>
      </c>
    </row>
    <row r="69" spans="2:10" ht="14.4" x14ac:dyDescent="0.3">
      <c r="B69" s="37">
        <v>75</v>
      </c>
      <c r="C69" s="15" t="s">
        <v>239</v>
      </c>
      <c r="D69" s="15" t="s">
        <v>310</v>
      </c>
      <c r="E69" s="2" t="s">
        <v>24</v>
      </c>
      <c r="F69" s="15" t="s">
        <v>55</v>
      </c>
      <c r="G69" s="61">
        <v>1600</v>
      </c>
      <c r="H69" s="16">
        <v>40140</v>
      </c>
      <c r="I69" s="69">
        <v>1</v>
      </c>
      <c r="J69" s="17" t="s">
        <v>45</v>
      </c>
    </row>
    <row r="70" spans="2:10" ht="14.4" x14ac:dyDescent="0.3">
      <c r="B70" s="37">
        <v>76</v>
      </c>
      <c r="C70" s="15" t="s">
        <v>207</v>
      </c>
      <c r="D70" s="15" t="s">
        <v>390</v>
      </c>
      <c r="E70" s="2" t="s">
        <v>210</v>
      </c>
      <c r="F70" s="15" t="s">
        <v>211</v>
      </c>
      <c r="G70" s="61">
        <v>1800</v>
      </c>
      <c r="H70" s="16">
        <v>45089</v>
      </c>
      <c r="I70" s="69">
        <v>1</v>
      </c>
      <c r="J70" s="17" t="s">
        <v>45</v>
      </c>
    </row>
    <row r="71" spans="2:10" ht="14.4" x14ac:dyDescent="0.3">
      <c r="B71" s="37">
        <v>77</v>
      </c>
      <c r="C71" s="15" t="s">
        <v>279</v>
      </c>
      <c r="D71" s="15" t="s">
        <v>402</v>
      </c>
      <c r="E71" s="1" t="s">
        <v>283</v>
      </c>
      <c r="F71" s="15" t="s">
        <v>129</v>
      </c>
      <c r="G71" s="63">
        <v>2500</v>
      </c>
      <c r="H71" s="16">
        <v>45208</v>
      </c>
      <c r="I71" s="69">
        <v>1</v>
      </c>
      <c r="J71" s="17" t="s">
        <v>45</v>
      </c>
    </row>
    <row r="72" spans="2:10" ht="14.4" x14ac:dyDescent="0.3">
      <c r="B72" s="37">
        <v>79</v>
      </c>
      <c r="C72" s="15" t="s">
        <v>510</v>
      </c>
      <c r="D72" s="15" t="s">
        <v>511</v>
      </c>
      <c r="E72" s="1" t="s">
        <v>512</v>
      </c>
      <c r="F72" s="15" t="s">
        <v>513</v>
      </c>
      <c r="G72" s="63">
        <v>1500</v>
      </c>
      <c r="H72" s="16">
        <v>45566</v>
      </c>
      <c r="I72" s="69">
        <v>1</v>
      </c>
      <c r="J72" s="17" t="s">
        <v>45</v>
      </c>
    </row>
    <row r="73" spans="2:10" ht="14.4" x14ac:dyDescent="0.3">
      <c r="B73" s="37">
        <v>80</v>
      </c>
      <c r="C73" s="15" t="s">
        <v>500</v>
      </c>
      <c r="D73" s="15" t="s">
        <v>501</v>
      </c>
      <c r="E73" s="1" t="s">
        <v>502</v>
      </c>
      <c r="F73" s="15" t="s">
        <v>426</v>
      </c>
      <c r="G73" s="63">
        <v>1400</v>
      </c>
      <c r="H73" s="16">
        <v>45581</v>
      </c>
      <c r="I73" s="69">
        <v>1</v>
      </c>
      <c r="J73" s="17" t="s">
        <v>45</v>
      </c>
    </row>
    <row r="74" spans="2:10" ht="14.4" x14ac:dyDescent="0.3">
      <c r="B74" s="37">
        <v>82</v>
      </c>
      <c r="C74" s="15" t="s">
        <v>154</v>
      </c>
      <c r="D74" s="15" t="s">
        <v>376</v>
      </c>
      <c r="E74" s="1" t="s">
        <v>159</v>
      </c>
      <c r="F74" s="15" t="s">
        <v>65</v>
      </c>
      <c r="G74" s="63">
        <v>900</v>
      </c>
      <c r="H74" s="16">
        <v>44949</v>
      </c>
      <c r="I74" s="69">
        <v>1</v>
      </c>
      <c r="J74" s="17" t="s">
        <v>45</v>
      </c>
    </row>
    <row r="75" spans="2:10" ht="14.4" x14ac:dyDescent="0.3">
      <c r="B75" s="37">
        <v>83</v>
      </c>
      <c r="C75" s="15" t="s">
        <v>163</v>
      </c>
      <c r="D75" s="15" t="s">
        <v>378</v>
      </c>
      <c r="E75" s="1" t="s">
        <v>166</v>
      </c>
      <c r="F75" s="15" t="s">
        <v>69</v>
      </c>
      <c r="G75" s="63">
        <v>3000</v>
      </c>
      <c r="H75" s="16">
        <v>44972</v>
      </c>
      <c r="I75" s="69">
        <v>1</v>
      </c>
      <c r="J75" s="17" t="s">
        <v>45</v>
      </c>
    </row>
    <row r="76" spans="2:10" ht="14.4" x14ac:dyDescent="0.3">
      <c r="B76" s="37">
        <v>84</v>
      </c>
      <c r="C76" s="15" t="s">
        <v>252</v>
      </c>
      <c r="D76" s="15" t="s">
        <v>328</v>
      </c>
      <c r="E76" s="2" t="s">
        <v>37</v>
      </c>
      <c r="F76" s="15" t="s">
        <v>66</v>
      </c>
      <c r="G76" s="62">
        <v>900</v>
      </c>
      <c r="H76" s="16">
        <v>43437</v>
      </c>
      <c r="I76" s="69">
        <v>1</v>
      </c>
      <c r="J76" s="17" t="s">
        <v>45</v>
      </c>
    </row>
    <row r="77" spans="2:10" ht="14.4" x14ac:dyDescent="0.3">
      <c r="B77" s="37">
        <v>85</v>
      </c>
      <c r="C77" s="15" t="s">
        <v>241</v>
      </c>
      <c r="D77" s="15" t="s">
        <v>312</v>
      </c>
      <c r="E77" s="2" t="s">
        <v>112</v>
      </c>
      <c r="F77" s="15" t="s">
        <v>58</v>
      </c>
      <c r="G77" s="63">
        <v>1700</v>
      </c>
      <c r="H77" s="16">
        <v>40330</v>
      </c>
      <c r="I77" s="69">
        <v>1</v>
      </c>
      <c r="J77" s="17" t="s">
        <v>45</v>
      </c>
    </row>
    <row r="78" spans="2:10" s="11" customFormat="1" ht="14.4" x14ac:dyDescent="0.3">
      <c r="B78" s="37">
        <v>87</v>
      </c>
      <c r="C78" s="15" t="s">
        <v>113</v>
      </c>
      <c r="D78" s="15" t="s">
        <v>345</v>
      </c>
      <c r="E78" s="1" t="s">
        <v>92</v>
      </c>
      <c r="F78" s="15" t="s">
        <v>198</v>
      </c>
      <c r="G78" s="63">
        <v>1500</v>
      </c>
      <c r="H78" s="16">
        <v>44158</v>
      </c>
      <c r="I78" s="69">
        <v>1</v>
      </c>
      <c r="J78" s="17" t="s">
        <v>45</v>
      </c>
    </row>
    <row r="79" spans="2:10" s="11" customFormat="1" ht="14.4" x14ac:dyDescent="0.3">
      <c r="B79" s="37">
        <v>88</v>
      </c>
      <c r="C79" s="15" t="s">
        <v>475</v>
      </c>
      <c r="D79" s="15" t="s">
        <v>476</v>
      </c>
      <c r="E79" s="1" t="s">
        <v>477</v>
      </c>
      <c r="F79" s="15" t="s">
        <v>56</v>
      </c>
      <c r="G79" s="63">
        <v>850</v>
      </c>
      <c r="H79" s="16">
        <v>45551</v>
      </c>
      <c r="I79" s="69">
        <v>1</v>
      </c>
      <c r="J79" s="17" t="s">
        <v>45</v>
      </c>
    </row>
    <row r="80" spans="2:10" ht="14.4" x14ac:dyDescent="0.3">
      <c r="B80" s="37">
        <v>89</v>
      </c>
      <c r="C80" s="15" t="s">
        <v>503</v>
      </c>
      <c r="D80" s="15" t="s">
        <v>325</v>
      </c>
      <c r="E80" s="2" t="s">
        <v>504</v>
      </c>
      <c r="F80" s="15" t="s">
        <v>54</v>
      </c>
      <c r="G80" s="63">
        <v>850</v>
      </c>
      <c r="H80" s="16">
        <v>45581</v>
      </c>
      <c r="I80" s="69">
        <v>1</v>
      </c>
      <c r="J80" s="17" t="s">
        <v>45</v>
      </c>
    </row>
    <row r="81" spans="2:10" ht="14.4" x14ac:dyDescent="0.3">
      <c r="B81" s="37">
        <v>90</v>
      </c>
      <c r="C81" s="15" t="s">
        <v>114</v>
      </c>
      <c r="D81" s="15" t="s">
        <v>351</v>
      </c>
      <c r="E81" s="2" t="s">
        <v>103</v>
      </c>
      <c r="F81" s="15" t="s">
        <v>53</v>
      </c>
      <c r="G81" s="63">
        <v>800</v>
      </c>
      <c r="H81" s="16">
        <v>44302</v>
      </c>
      <c r="I81" s="69">
        <v>1</v>
      </c>
      <c r="J81" s="17" t="s">
        <v>45</v>
      </c>
    </row>
    <row r="82" spans="2:10" ht="14.4" x14ac:dyDescent="0.3">
      <c r="B82" s="37">
        <v>91</v>
      </c>
      <c r="C82" s="15" t="s">
        <v>235</v>
      </c>
      <c r="D82" s="15" t="s">
        <v>306</v>
      </c>
      <c r="E82" s="1" t="s">
        <v>6</v>
      </c>
      <c r="F82" s="15" t="s">
        <v>53</v>
      </c>
      <c r="G82" s="63">
        <v>900</v>
      </c>
      <c r="H82" s="16">
        <v>39937</v>
      </c>
      <c r="I82" s="69">
        <v>1</v>
      </c>
      <c r="J82" s="17" t="s">
        <v>45</v>
      </c>
    </row>
    <row r="83" spans="2:10" ht="14.4" x14ac:dyDescent="0.3">
      <c r="B83" s="37">
        <v>92</v>
      </c>
      <c r="C83" s="15" t="s">
        <v>478</v>
      </c>
      <c r="D83" s="15" t="s">
        <v>479</v>
      </c>
      <c r="E83" s="1" t="s">
        <v>480</v>
      </c>
      <c r="F83" s="15" t="s">
        <v>96</v>
      </c>
      <c r="G83" s="63">
        <v>1500</v>
      </c>
      <c r="H83" s="16">
        <v>45551</v>
      </c>
      <c r="I83" s="69">
        <v>1</v>
      </c>
      <c r="J83" s="17" t="s">
        <v>45</v>
      </c>
    </row>
    <row r="84" spans="2:10" ht="14.4" x14ac:dyDescent="0.3">
      <c r="B84" s="37">
        <v>93</v>
      </c>
      <c r="C84" s="15" t="s">
        <v>87</v>
      </c>
      <c r="D84" s="15" t="s">
        <v>342</v>
      </c>
      <c r="E84" s="2" t="s">
        <v>74</v>
      </c>
      <c r="F84" s="15" t="s">
        <v>171</v>
      </c>
      <c r="G84" s="63">
        <v>2000</v>
      </c>
      <c r="H84" s="16">
        <v>44075</v>
      </c>
      <c r="I84" s="69">
        <v>1</v>
      </c>
      <c r="J84" s="17" t="s">
        <v>45</v>
      </c>
    </row>
    <row r="85" spans="2:10" ht="14.4" x14ac:dyDescent="0.3">
      <c r="B85" s="37">
        <v>94</v>
      </c>
      <c r="C85" s="15" t="s">
        <v>254</v>
      </c>
      <c r="D85" s="15" t="s">
        <v>338</v>
      </c>
      <c r="E85" s="2" t="s">
        <v>71</v>
      </c>
      <c r="F85" s="15" t="s">
        <v>60</v>
      </c>
      <c r="G85" s="61">
        <v>2500</v>
      </c>
      <c r="H85" s="16">
        <v>44014</v>
      </c>
      <c r="I85" s="69">
        <v>1</v>
      </c>
      <c r="J85" s="17" t="s">
        <v>45</v>
      </c>
    </row>
    <row r="86" spans="2:10" ht="14.4" x14ac:dyDescent="0.3">
      <c r="B86" s="37">
        <v>95</v>
      </c>
      <c r="C86" s="15" t="s">
        <v>233</v>
      </c>
      <c r="D86" s="15" t="s">
        <v>304</v>
      </c>
      <c r="E86" s="2" t="s">
        <v>1</v>
      </c>
      <c r="F86" s="15" t="s">
        <v>117</v>
      </c>
      <c r="G86" s="63">
        <v>1200</v>
      </c>
      <c r="H86" s="16">
        <v>39874</v>
      </c>
      <c r="I86" s="69">
        <v>1</v>
      </c>
      <c r="J86" s="17" t="s">
        <v>45</v>
      </c>
    </row>
    <row r="87" spans="2:10" ht="14.4" x14ac:dyDescent="0.3">
      <c r="B87" s="37">
        <v>96</v>
      </c>
      <c r="C87" s="15" t="s">
        <v>253</v>
      </c>
      <c r="D87" s="15" t="s">
        <v>331</v>
      </c>
      <c r="E87" s="2" t="s">
        <v>40</v>
      </c>
      <c r="F87" s="15" t="s">
        <v>107</v>
      </c>
      <c r="G87" s="61">
        <v>2000</v>
      </c>
      <c r="H87" s="16">
        <v>43955</v>
      </c>
      <c r="I87" s="69">
        <v>1</v>
      </c>
      <c r="J87" s="17" t="s">
        <v>45</v>
      </c>
    </row>
    <row r="88" spans="2:10" ht="14.4" x14ac:dyDescent="0.3">
      <c r="B88" s="37">
        <v>97</v>
      </c>
      <c r="C88" s="15" t="s">
        <v>80</v>
      </c>
      <c r="D88" s="15" t="s">
        <v>333</v>
      </c>
      <c r="E88" s="1" t="s">
        <v>42</v>
      </c>
      <c r="F88" s="15" t="s">
        <v>410</v>
      </c>
      <c r="G88" s="63">
        <v>1500</v>
      </c>
      <c r="H88" s="16">
        <v>43969</v>
      </c>
      <c r="I88" s="69">
        <v>1</v>
      </c>
      <c r="J88" s="17" t="s">
        <v>45</v>
      </c>
    </row>
    <row r="89" spans="2:10" ht="14.4" x14ac:dyDescent="0.3">
      <c r="B89" s="37">
        <v>98</v>
      </c>
      <c r="C89" s="15" t="s">
        <v>214</v>
      </c>
      <c r="D89" s="15" t="s">
        <v>348</v>
      </c>
      <c r="E89" s="1" t="s">
        <v>217</v>
      </c>
      <c r="F89" s="15" t="s">
        <v>96</v>
      </c>
      <c r="G89" s="63">
        <v>2000</v>
      </c>
      <c r="H89" s="16">
        <v>44242</v>
      </c>
      <c r="I89" s="69">
        <v>1</v>
      </c>
      <c r="J89" s="17" t="s">
        <v>45</v>
      </c>
    </row>
    <row r="90" spans="2:10" ht="14.4" x14ac:dyDescent="0.3">
      <c r="B90" s="37">
        <v>99</v>
      </c>
      <c r="C90" s="15" t="s">
        <v>584</v>
      </c>
      <c r="D90" s="15" t="s">
        <v>585</v>
      </c>
      <c r="E90" s="1" t="s">
        <v>586</v>
      </c>
      <c r="F90" s="15" t="s">
        <v>587</v>
      </c>
      <c r="G90" s="63">
        <v>2500</v>
      </c>
      <c r="H90" s="16">
        <v>45782</v>
      </c>
      <c r="I90" s="69">
        <v>1</v>
      </c>
      <c r="J90" s="17" t="s">
        <v>45</v>
      </c>
    </row>
    <row r="91" spans="2:10" ht="14.4" x14ac:dyDescent="0.3">
      <c r="B91" s="37">
        <v>100</v>
      </c>
      <c r="C91" s="15" t="s">
        <v>108</v>
      </c>
      <c r="D91" s="15" t="s">
        <v>353</v>
      </c>
      <c r="E91" s="1" t="s">
        <v>106</v>
      </c>
      <c r="F91" s="15" t="s">
        <v>116</v>
      </c>
      <c r="G91" s="63">
        <v>2000</v>
      </c>
      <c r="H91" s="16">
        <v>44319</v>
      </c>
      <c r="I91" s="69">
        <v>1</v>
      </c>
      <c r="J91" s="17" t="s">
        <v>45</v>
      </c>
    </row>
    <row r="92" spans="2:10" ht="14.4" x14ac:dyDescent="0.3">
      <c r="B92" s="37">
        <v>101</v>
      </c>
      <c r="C92" s="15" t="s">
        <v>244</v>
      </c>
      <c r="D92" s="15" t="s">
        <v>316</v>
      </c>
      <c r="E92" s="1" t="s">
        <v>28</v>
      </c>
      <c r="F92" s="15" t="s">
        <v>63</v>
      </c>
      <c r="G92" s="63">
        <v>1600</v>
      </c>
      <c r="H92" s="16">
        <v>40710</v>
      </c>
      <c r="I92" s="69">
        <v>1</v>
      </c>
      <c r="J92" s="17" t="s">
        <v>45</v>
      </c>
    </row>
    <row r="93" spans="2:10" ht="14.4" x14ac:dyDescent="0.3">
      <c r="B93" s="37">
        <v>103</v>
      </c>
      <c r="C93" s="15" t="s">
        <v>245</v>
      </c>
      <c r="D93" s="15" t="s">
        <v>319</v>
      </c>
      <c r="E93" s="2" t="s">
        <v>29</v>
      </c>
      <c r="F93" s="15" t="s">
        <v>62</v>
      </c>
      <c r="G93" s="63">
        <v>700</v>
      </c>
      <c r="H93" s="16">
        <v>41673</v>
      </c>
      <c r="I93" s="69">
        <v>1</v>
      </c>
      <c r="J93" s="17" t="s">
        <v>45</v>
      </c>
    </row>
    <row r="94" spans="2:10" ht="14.4" x14ac:dyDescent="0.3">
      <c r="B94" s="37">
        <v>104</v>
      </c>
      <c r="C94" s="15" t="s">
        <v>164</v>
      </c>
      <c r="D94" s="15" t="s">
        <v>379</v>
      </c>
      <c r="E94" s="2" t="s">
        <v>167</v>
      </c>
      <c r="F94" s="15" t="s">
        <v>62</v>
      </c>
      <c r="G94" s="61">
        <v>700</v>
      </c>
      <c r="H94" s="16">
        <v>44980</v>
      </c>
      <c r="I94" s="69">
        <v>1</v>
      </c>
      <c r="J94" s="17" t="s">
        <v>45</v>
      </c>
    </row>
    <row r="95" spans="2:10" ht="14.4" x14ac:dyDescent="0.3">
      <c r="B95" s="37">
        <v>116</v>
      </c>
      <c r="C95" s="15" t="s">
        <v>226</v>
      </c>
      <c r="D95" s="15" t="s">
        <v>327</v>
      </c>
      <c r="E95" s="2" t="s">
        <v>22</v>
      </c>
      <c r="F95" s="15" t="s">
        <v>66</v>
      </c>
      <c r="G95" s="63">
        <v>750</v>
      </c>
      <c r="H95" s="16">
        <v>42913</v>
      </c>
      <c r="I95" s="69">
        <v>1</v>
      </c>
      <c r="J95" s="17" t="s">
        <v>45</v>
      </c>
    </row>
    <row r="96" spans="2:10" ht="14.4" x14ac:dyDescent="0.3">
      <c r="B96" s="37">
        <v>117</v>
      </c>
      <c r="C96" s="15" t="s">
        <v>81</v>
      </c>
      <c r="D96" s="15" t="s">
        <v>334</v>
      </c>
      <c r="E96" s="1" t="s">
        <v>43</v>
      </c>
      <c r="F96" s="15" t="s">
        <v>116</v>
      </c>
      <c r="G96" s="63">
        <v>2000</v>
      </c>
      <c r="H96" s="16">
        <v>43969</v>
      </c>
      <c r="I96" s="69">
        <v>1</v>
      </c>
      <c r="J96" s="17" t="s">
        <v>45</v>
      </c>
    </row>
    <row r="97" spans="2:10" ht="14.4" x14ac:dyDescent="0.3">
      <c r="B97" s="37">
        <v>119</v>
      </c>
      <c r="C97" s="15" t="s">
        <v>433</v>
      </c>
      <c r="D97" s="15" t="s">
        <v>436</v>
      </c>
      <c r="E97" s="2" t="s">
        <v>437</v>
      </c>
      <c r="F97" s="15" t="s">
        <v>438</v>
      </c>
      <c r="G97" s="61">
        <v>800</v>
      </c>
      <c r="H97" s="16">
        <v>45489</v>
      </c>
      <c r="I97" s="69">
        <v>1</v>
      </c>
      <c r="J97" s="17" t="s">
        <v>45</v>
      </c>
    </row>
    <row r="98" spans="2:10" ht="14.4" x14ac:dyDescent="0.3">
      <c r="B98" s="37">
        <v>121</v>
      </c>
      <c r="C98" s="15" t="s">
        <v>91</v>
      </c>
      <c r="D98" s="15" t="s">
        <v>344</v>
      </c>
      <c r="E98" s="2" t="s">
        <v>88</v>
      </c>
      <c r="F98" s="15" t="s">
        <v>173</v>
      </c>
      <c r="G98" s="63">
        <v>1600</v>
      </c>
      <c r="H98" s="16">
        <v>44105</v>
      </c>
      <c r="I98" s="69">
        <v>1</v>
      </c>
      <c r="J98" s="17" t="s">
        <v>45</v>
      </c>
    </row>
    <row r="99" spans="2:10" ht="14.4" x14ac:dyDescent="0.3">
      <c r="B99" s="37">
        <v>124</v>
      </c>
      <c r="C99" s="15" t="s">
        <v>529</v>
      </c>
      <c r="D99" s="15" t="s">
        <v>530</v>
      </c>
      <c r="E99" s="2" t="s">
        <v>531</v>
      </c>
      <c r="F99" s="15" t="s">
        <v>532</v>
      </c>
      <c r="G99" s="63">
        <v>2500</v>
      </c>
      <c r="H99" s="16">
        <v>45617</v>
      </c>
      <c r="I99" s="69">
        <v>1</v>
      </c>
      <c r="J99" s="17" t="s">
        <v>45</v>
      </c>
    </row>
    <row r="100" spans="2:10" ht="14.4" x14ac:dyDescent="0.3">
      <c r="B100" s="37">
        <v>125</v>
      </c>
      <c r="C100" s="15" t="s">
        <v>79</v>
      </c>
      <c r="D100" s="15" t="s">
        <v>332</v>
      </c>
      <c r="E100" s="1" t="s">
        <v>41</v>
      </c>
      <c r="F100" s="15" t="s">
        <v>58</v>
      </c>
      <c r="G100" s="63">
        <v>1200</v>
      </c>
      <c r="H100" s="16">
        <v>43955</v>
      </c>
      <c r="I100" s="69">
        <v>1</v>
      </c>
      <c r="J100" s="17" t="s">
        <v>45</v>
      </c>
    </row>
    <row r="101" spans="2:10" ht="14.4" x14ac:dyDescent="0.3">
      <c r="B101" s="37">
        <v>126</v>
      </c>
      <c r="C101" s="15" t="s">
        <v>286</v>
      </c>
      <c r="D101" s="15" t="s">
        <v>403</v>
      </c>
      <c r="E101" s="2" t="s">
        <v>288</v>
      </c>
      <c r="F101" s="15" t="s">
        <v>129</v>
      </c>
      <c r="G101" s="63">
        <v>2500</v>
      </c>
      <c r="H101" s="16">
        <v>45252</v>
      </c>
      <c r="I101" s="69">
        <v>1</v>
      </c>
      <c r="J101" s="17" t="s">
        <v>45</v>
      </c>
    </row>
    <row r="102" spans="2:10" ht="14.4" x14ac:dyDescent="0.3">
      <c r="B102" s="37">
        <v>127</v>
      </c>
      <c r="C102" s="15" t="s">
        <v>469</v>
      </c>
      <c r="D102" s="15" t="s">
        <v>470</v>
      </c>
      <c r="E102" s="2" t="s">
        <v>471</v>
      </c>
      <c r="F102" s="15" t="s">
        <v>129</v>
      </c>
      <c r="G102" s="63">
        <v>2500</v>
      </c>
      <c r="H102" s="16">
        <v>45544</v>
      </c>
      <c r="I102" s="69">
        <v>1</v>
      </c>
      <c r="J102" s="17" t="s">
        <v>45</v>
      </c>
    </row>
    <row r="103" spans="2:10" ht="14.4" x14ac:dyDescent="0.3">
      <c r="B103" s="37">
        <v>128</v>
      </c>
      <c r="C103" s="15" t="s">
        <v>427</v>
      </c>
      <c r="D103" s="15" t="s">
        <v>422</v>
      </c>
      <c r="E103" s="2" t="s">
        <v>423</v>
      </c>
      <c r="F103" s="15" t="s">
        <v>89</v>
      </c>
      <c r="G103" s="61">
        <v>2500</v>
      </c>
      <c r="H103" s="16">
        <v>45461</v>
      </c>
      <c r="I103" s="69">
        <v>1</v>
      </c>
      <c r="J103" s="17" t="s">
        <v>45</v>
      </c>
    </row>
    <row r="104" spans="2:10" ht="14.4" x14ac:dyDescent="0.3">
      <c r="B104" s="37">
        <v>129</v>
      </c>
      <c r="C104" s="15" t="s">
        <v>466</v>
      </c>
      <c r="D104" s="15" t="s">
        <v>467</v>
      </c>
      <c r="E104" s="2" t="s">
        <v>468</v>
      </c>
      <c r="F104" s="15" t="s">
        <v>129</v>
      </c>
      <c r="G104" s="63">
        <v>3000</v>
      </c>
      <c r="H104" s="16">
        <v>45537</v>
      </c>
      <c r="I104" s="69">
        <v>1</v>
      </c>
      <c r="J104" s="17" t="s">
        <v>45</v>
      </c>
    </row>
    <row r="105" spans="2:10" ht="14.4" x14ac:dyDescent="0.3">
      <c r="B105" s="37">
        <v>130</v>
      </c>
      <c r="C105" s="15" t="s">
        <v>251</v>
      </c>
      <c r="D105" s="15" t="s">
        <v>325</v>
      </c>
      <c r="E105" s="1" t="s">
        <v>30</v>
      </c>
      <c r="F105" s="15" t="s">
        <v>116</v>
      </c>
      <c r="G105" s="63">
        <v>2500</v>
      </c>
      <c r="H105" s="16">
        <v>42767</v>
      </c>
      <c r="I105" s="69">
        <v>1</v>
      </c>
      <c r="J105" s="17" t="s">
        <v>45</v>
      </c>
    </row>
    <row r="106" spans="2:10" ht="14.4" x14ac:dyDescent="0.3">
      <c r="B106" s="37">
        <v>131</v>
      </c>
      <c r="C106" s="15" t="s">
        <v>83</v>
      </c>
      <c r="D106" s="15" t="s">
        <v>336</v>
      </c>
      <c r="E106" s="2" t="s">
        <v>48</v>
      </c>
      <c r="F106" s="15" t="s">
        <v>170</v>
      </c>
      <c r="G106" s="63">
        <v>2500</v>
      </c>
      <c r="H106" s="16">
        <v>43990</v>
      </c>
      <c r="I106" s="69">
        <v>1</v>
      </c>
      <c r="J106" s="17" t="s">
        <v>45</v>
      </c>
    </row>
    <row r="107" spans="2:10" ht="14.4" x14ac:dyDescent="0.3">
      <c r="B107" s="37">
        <v>133</v>
      </c>
      <c r="C107" s="15" t="s">
        <v>75</v>
      </c>
      <c r="D107" s="15" t="s">
        <v>300</v>
      </c>
      <c r="E107" s="2" t="s">
        <v>17</v>
      </c>
      <c r="F107" s="15" t="s">
        <v>195</v>
      </c>
      <c r="G107" s="63">
        <v>2500</v>
      </c>
      <c r="H107" s="16">
        <v>39860</v>
      </c>
      <c r="I107" s="69">
        <v>1</v>
      </c>
      <c r="J107" s="17" t="s">
        <v>45</v>
      </c>
    </row>
    <row r="108" spans="2:10" ht="14.4" x14ac:dyDescent="0.3">
      <c r="B108" s="37">
        <v>134</v>
      </c>
      <c r="C108" s="15" t="s">
        <v>258</v>
      </c>
      <c r="D108" s="15" t="s">
        <v>354</v>
      </c>
      <c r="E108" s="2" t="s">
        <v>109</v>
      </c>
      <c r="F108" s="15" t="s">
        <v>135</v>
      </c>
      <c r="G108" s="63">
        <v>1000</v>
      </c>
      <c r="H108" s="16">
        <v>44356</v>
      </c>
      <c r="I108" s="69">
        <v>1</v>
      </c>
      <c r="J108" s="17" t="s">
        <v>45</v>
      </c>
    </row>
    <row r="109" spans="2:10" ht="14.4" x14ac:dyDescent="0.3">
      <c r="B109" s="37">
        <v>135</v>
      </c>
      <c r="C109" s="15" t="s">
        <v>120</v>
      </c>
      <c r="D109" s="15" t="s">
        <v>357</v>
      </c>
      <c r="E109" s="2" t="s">
        <v>122</v>
      </c>
      <c r="F109" s="15" t="s">
        <v>90</v>
      </c>
      <c r="G109" s="62">
        <v>3150</v>
      </c>
      <c r="H109" s="16">
        <v>44440</v>
      </c>
      <c r="I109" s="69">
        <v>1</v>
      </c>
      <c r="J109" s="17" t="s">
        <v>45</v>
      </c>
    </row>
    <row r="110" spans="2:10" ht="14.4" x14ac:dyDescent="0.3">
      <c r="B110" s="37">
        <v>136</v>
      </c>
      <c r="C110" s="15" t="s">
        <v>493</v>
      </c>
      <c r="D110" s="15" t="s">
        <v>494</v>
      </c>
      <c r="E110" s="2" t="s">
        <v>495</v>
      </c>
      <c r="F110" s="15" t="s">
        <v>496</v>
      </c>
      <c r="G110" s="62">
        <v>3500</v>
      </c>
      <c r="H110" s="16">
        <v>45537</v>
      </c>
      <c r="I110" s="69">
        <v>1</v>
      </c>
      <c r="J110" s="17" t="s">
        <v>45</v>
      </c>
    </row>
    <row r="111" spans="2:10" ht="14.4" x14ac:dyDescent="0.3">
      <c r="B111" s="37">
        <v>138</v>
      </c>
      <c r="C111" s="15" t="s">
        <v>457</v>
      </c>
      <c r="D111" s="15" t="s">
        <v>458</v>
      </c>
      <c r="E111" s="2" t="s">
        <v>459</v>
      </c>
      <c r="F111" s="15" t="s">
        <v>460</v>
      </c>
      <c r="G111" s="62">
        <v>4000</v>
      </c>
      <c r="H111" s="16">
        <v>45530</v>
      </c>
      <c r="I111" s="69">
        <v>1</v>
      </c>
      <c r="J111" s="17" t="s">
        <v>45</v>
      </c>
    </row>
    <row r="112" spans="2:10" ht="14.4" x14ac:dyDescent="0.3">
      <c r="B112" s="37">
        <v>139</v>
      </c>
      <c r="C112" s="15" t="s">
        <v>121</v>
      </c>
      <c r="D112" s="15" t="s">
        <v>358</v>
      </c>
      <c r="E112" s="2" t="s">
        <v>123</v>
      </c>
      <c r="F112" s="15" t="s">
        <v>51</v>
      </c>
      <c r="G112" s="63">
        <v>2300</v>
      </c>
      <c r="H112" s="16">
        <v>44455</v>
      </c>
      <c r="I112" s="69">
        <v>1</v>
      </c>
      <c r="J112" s="17" t="s">
        <v>45</v>
      </c>
    </row>
    <row r="113" spans="2:10" ht="14.4" x14ac:dyDescent="0.3">
      <c r="B113" s="37">
        <v>140</v>
      </c>
      <c r="C113" s="15" t="s">
        <v>461</v>
      </c>
      <c r="D113" s="15" t="s">
        <v>462</v>
      </c>
      <c r="E113" s="2" t="s">
        <v>463</v>
      </c>
      <c r="F113" s="15" t="s">
        <v>464</v>
      </c>
      <c r="G113" s="63">
        <v>3000</v>
      </c>
      <c r="H113" s="16">
        <v>45530</v>
      </c>
      <c r="I113" s="69">
        <v>1</v>
      </c>
      <c r="J113" s="17" t="s">
        <v>45</v>
      </c>
    </row>
    <row r="114" spans="2:10" ht="14.4" x14ac:dyDescent="0.3">
      <c r="B114" s="37">
        <v>141</v>
      </c>
      <c r="C114" s="15" t="s">
        <v>146</v>
      </c>
      <c r="D114" s="15" t="s">
        <v>370</v>
      </c>
      <c r="E114" s="1" t="s">
        <v>142</v>
      </c>
      <c r="F114" s="15" t="s">
        <v>52</v>
      </c>
      <c r="G114" s="63">
        <v>750</v>
      </c>
      <c r="H114" s="16">
        <v>44845</v>
      </c>
      <c r="I114" s="69">
        <v>1</v>
      </c>
      <c r="J114" s="17" t="s">
        <v>45</v>
      </c>
    </row>
    <row r="115" spans="2:10" ht="14.4" x14ac:dyDescent="0.3">
      <c r="B115" s="37">
        <v>144</v>
      </c>
      <c r="C115" s="15" t="s">
        <v>489</v>
      </c>
      <c r="D115" s="15" t="s">
        <v>490</v>
      </c>
      <c r="E115" s="1" t="s">
        <v>491</v>
      </c>
      <c r="F115" s="15" t="s">
        <v>492</v>
      </c>
      <c r="G115" s="63">
        <v>1500</v>
      </c>
      <c r="H115" s="16">
        <v>45552</v>
      </c>
      <c r="I115" s="69">
        <v>1</v>
      </c>
      <c r="J115" s="17" t="s">
        <v>45</v>
      </c>
    </row>
    <row r="116" spans="2:10" ht="14.25" customHeight="1" x14ac:dyDescent="0.3">
      <c r="B116" s="37">
        <v>145</v>
      </c>
      <c r="C116" s="15" t="s">
        <v>238</v>
      </c>
      <c r="D116" s="15" t="s">
        <v>309</v>
      </c>
      <c r="E116" s="1" t="s">
        <v>3</v>
      </c>
      <c r="F116" s="15" t="s">
        <v>129</v>
      </c>
      <c r="G116" s="63">
        <v>2000</v>
      </c>
      <c r="H116" s="16">
        <v>40107</v>
      </c>
      <c r="I116" s="69">
        <v>1</v>
      </c>
      <c r="J116" s="17" t="s">
        <v>45</v>
      </c>
    </row>
    <row r="117" spans="2:10" ht="14.4" x14ac:dyDescent="0.3">
      <c r="B117" s="37">
        <v>148</v>
      </c>
      <c r="C117" s="15" t="s">
        <v>558</v>
      </c>
      <c r="D117" s="15" t="s">
        <v>559</v>
      </c>
      <c r="E117" s="2" t="s">
        <v>560</v>
      </c>
      <c r="F117" s="15" t="s">
        <v>561</v>
      </c>
      <c r="G117" s="61">
        <v>1000</v>
      </c>
      <c r="H117" s="16">
        <v>45694</v>
      </c>
      <c r="I117" s="69">
        <v>1</v>
      </c>
      <c r="J117" s="17" t="s">
        <v>45</v>
      </c>
    </row>
    <row r="118" spans="2:10" ht="14.4" x14ac:dyDescent="0.3">
      <c r="B118" s="37">
        <v>221</v>
      </c>
      <c r="C118" s="15" t="s">
        <v>461</v>
      </c>
      <c r="D118" s="15" t="s">
        <v>505</v>
      </c>
      <c r="E118" s="2" t="s">
        <v>506</v>
      </c>
      <c r="F118" s="15" t="s">
        <v>588</v>
      </c>
      <c r="G118" s="63">
        <v>850</v>
      </c>
      <c r="H118" s="16">
        <v>45582</v>
      </c>
      <c r="I118" s="69">
        <v>1</v>
      </c>
      <c r="J118" s="17" t="s">
        <v>45</v>
      </c>
    </row>
    <row r="119" spans="2:10" ht="14.4" x14ac:dyDescent="0.3">
      <c r="B119" s="37">
        <v>150</v>
      </c>
      <c r="C119" s="15" t="s">
        <v>145</v>
      </c>
      <c r="D119" s="15" t="s">
        <v>369</v>
      </c>
      <c r="E119" s="1" t="s">
        <v>141</v>
      </c>
      <c r="F119" s="15" t="s">
        <v>65</v>
      </c>
      <c r="G119" s="63">
        <v>1000</v>
      </c>
      <c r="H119" s="16">
        <v>44844</v>
      </c>
      <c r="I119" s="69">
        <v>1</v>
      </c>
      <c r="J119" s="17" t="s">
        <v>45</v>
      </c>
    </row>
    <row r="120" spans="2:10" ht="14.4" x14ac:dyDescent="0.3">
      <c r="B120" s="37">
        <v>151</v>
      </c>
      <c r="C120" s="15" t="s">
        <v>407</v>
      </c>
      <c r="D120" s="15" t="s">
        <v>408</v>
      </c>
      <c r="E120" s="2" t="s">
        <v>409</v>
      </c>
      <c r="F120" s="15" t="s">
        <v>176</v>
      </c>
      <c r="G120" s="61">
        <v>1500</v>
      </c>
      <c r="H120" s="16">
        <v>45338</v>
      </c>
      <c r="I120" s="69">
        <v>1</v>
      </c>
      <c r="J120" s="17" t="s">
        <v>45</v>
      </c>
    </row>
    <row r="121" spans="2:10" ht="14.4" x14ac:dyDescent="0.3">
      <c r="B121" s="37">
        <v>152</v>
      </c>
      <c r="C121" s="15" t="s">
        <v>137</v>
      </c>
      <c r="D121" s="15" t="s">
        <v>365</v>
      </c>
      <c r="E121" s="2" t="s">
        <v>139</v>
      </c>
      <c r="F121" s="15" t="s">
        <v>199</v>
      </c>
      <c r="G121" s="63">
        <v>1500</v>
      </c>
      <c r="H121" s="16">
        <v>44795</v>
      </c>
      <c r="I121" s="69">
        <v>1</v>
      </c>
      <c r="J121" s="17" t="s">
        <v>45</v>
      </c>
    </row>
    <row r="122" spans="2:10" ht="14.4" x14ac:dyDescent="0.3">
      <c r="B122" s="37">
        <v>154</v>
      </c>
      <c r="C122" s="15" t="s">
        <v>136</v>
      </c>
      <c r="D122" s="15" t="s">
        <v>364</v>
      </c>
      <c r="E122" s="2" t="s">
        <v>138</v>
      </c>
      <c r="F122" s="15" t="s">
        <v>169</v>
      </c>
      <c r="G122" s="63">
        <v>1500</v>
      </c>
      <c r="H122" s="16">
        <v>44777</v>
      </c>
      <c r="I122" s="69">
        <v>1</v>
      </c>
      <c r="J122" s="17" t="s">
        <v>45</v>
      </c>
    </row>
    <row r="123" spans="2:10" ht="14.4" x14ac:dyDescent="0.3">
      <c r="B123" s="37">
        <v>155</v>
      </c>
      <c r="C123" s="15" t="s">
        <v>270</v>
      </c>
      <c r="D123" s="15" t="s">
        <v>397</v>
      </c>
      <c r="E123" s="2" t="s">
        <v>224</v>
      </c>
      <c r="F123" s="15" t="s">
        <v>212</v>
      </c>
      <c r="G123" s="63">
        <v>800</v>
      </c>
      <c r="H123" s="16">
        <v>45166</v>
      </c>
      <c r="I123" s="69">
        <v>1</v>
      </c>
      <c r="J123" s="17" t="s">
        <v>45</v>
      </c>
    </row>
    <row r="124" spans="2:10" ht="14.4" x14ac:dyDescent="0.3">
      <c r="B124" s="37">
        <v>156</v>
      </c>
      <c r="C124" s="15" t="s">
        <v>115</v>
      </c>
      <c r="D124" s="15" t="s">
        <v>355</v>
      </c>
      <c r="E124" s="1" t="s">
        <v>110</v>
      </c>
      <c r="F124" s="15" t="s">
        <v>57</v>
      </c>
      <c r="G124" s="63">
        <v>1000</v>
      </c>
      <c r="H124" s="16">
        <v>44356</v>
      </c>
      <c r="I124" s="69">
        <v>1</v>
      </c>
      <c r="J124" s="17" t="s">
        <v>45</v>
      </c>
    </row>
    <row r="125" spans="2:10" ht="14.4" x14ac:dyDescent="0.3">
      <c r="B125" s="37">
        <v>158</v>
      </c>
      <c r="C125" s="15" t="s">
        <v>85</v>
      </c>
      <c r="D125" s="15" t="s">
        <v>340</v>
      </c>
      <c r="E125" s="2" t="s">
        <v>72</v>
      </c>
      <c r="F125" s="15" t="s">
        <v>129</v>
      </c>
      <c r="G125" s="62">
        <v>2700</v>
      </c>
      <c r="H125" s="16">
        <v>44060</v>
      </c>
      <c r="I125" s="69">
        <v>1</v>
      </c>
      <c r="J125" s="17" t="s">
        <v>45</v>
      </c>
    </row>
    <row r="126" spans="2:10" ht="14.4" x14ac:dyDescent="0.3">
      <c r="B126" s="37">
        <v>161</v>
      </c>
      <c r="C126" s="15" t="s">
        <v>454</v>
      </c>
      <c r="D126" s="15" t="s">
        <v>455</v>
      </c>
      <c r="E126" s="1" t="s">
        <v>456</v>
      </c>
      <c r="F126" s="15" t="s">
        <v>54</v>
      </c>
      <c r="G126" s="63">
        <v>1350</v>
      </c>
      <c r="H126" s="16">
        <v>45510</v>
      </c>
      <c r="I126" s="69">
        <v>1</v>
      </c>
      <c r="J126" s="17" t="s">
        <v>45</v>
      </c>
    </row>
    <row r="127" spans="2:10" ht="14.4" x14ac:dyDescent="0.3">
      <c r="B127" s="37">
        <v>163</v>
      </c>
      <c r="C127" s="15" t="s">
        <v>291</v>
      </c>
      <c r="D127" s="15" t="s">
        <v>405</v>
      </c>
      <c r="E127" s="2" t="s">
        <v>294</v>
      </c>
      <c r="F127" s="15" t="s">
        <v>204</v>
      </c>
      <c r="G127" s="63">
        <v>950</v>
      </c>
      <c r="H127" s="16">
        <v>45313</v>
      </c>
      <c r="I127" s="69">
        <v>1</v>
      </c>
      <c r="J127" s="17" t="s">
        <v>45</v>
      </c>
    </row>
    <row r="128" spans="2:10" ht="14.4" x14ac:dyDescent="0.3">
      <c r="B128" s="37">
        <v>164</v>
      </c>
      <c r="C128" s="15" t="s">
        <v>272</v>
      </c>
      <c r="D128" s="15" t="s">
        <v>399</v>
      </c>
      <c r="E128" s="2" t="s">
        <v>275</v>
      </c>
      <c r="F128" s="15" t="s">
        <v>52</v>
      </c>
      <c r="G128" s="62">
        <v>750</v>
      </c>
      <c r="H128" s="16">
        <v>45173</v>
      </c>
      <c r="I128" s="69">
        <v>1</v>
      </c>
      <c r="J128" s="17" t="s">
        <v>45</v>
      </c>
    </row>
    <row r="129" spans="2:10" ht="14.4" x14ac:dyDescent="0.3">
      <c r="B129" s="37">
        <v>166</v>
      </c>
      <c r="C129" s="15" t="s">
        <v>263</v>
      </c>
      <c r="D129" s="15" t="s">
        <v>368</v>
      </c>
      <c r="E129" s="2" t="s">
        <v>140</v>
      </c>
      <c r="F129" s="15" t="s">
        <v>62</v>
      </c>
      <c r="G129" s="61">
        <v>700</v>
      </c>
      <c r="H129" s="16">
        <v>44832</v>
      </c>
      <c r="I129" s="69">
        <v>1</v>
      </c>
      <c r="J129" s="17" t="s">
        <v>45</v>
      </c>
    </row>
    <row r="130" spans="2:10" ht="14.4" x14ac:dyDescent="0.3">
      <c r="B130" s="37">
        <v>167</v>
      </c>
      <c r="C130" s="15" t="s">
        <v>162</v>
      </c>
      <c r="D130" s="15" t="s">
        <v>377</v>
      </c>
      <c r="E130" s="1" t="s">
        <v>165</v>
      </c>
      <c r="F130" s="15" t="s">
        <v>53</v>
      </c>
      <c r="G130" s="63">
        <v>800</v>
      </c>
      <c r="H130" s="16">
        <v>44965</v>
      </c>
      <c r="I130" s="69">
        <v>1</v>
      </c>
      <c r="J130" s="17" t="s">
        <v>45</v>
      </c>
    </row>
    <row r="131" spans="2:10" ht="14.4" x14ac:dyDescent="0.3">
      <c r="B131" s="37">
        <v>169</v>
      </c>
      <c r="C131" s="15" t="s">
        <v>189</v>
      </c>
      <c r="D131" s="15" t="s">
        <v>387</v>
      </c>
      <c r="E131" s="1" t="s">
        <v>194</v>
      </c>
      <c r="F131" s="15" t="s">
        <v>169</v>
      </c>
      <c r="G131" s="63">
        <v>1000</v>
      </c>
      <c r="H131" s="16">
        <v>45042</v>
      </c>
      <c r="I131" s="69">
        <v>1</v>
      </c>
      <c r="J131" s="17" t="s">
        <v>45</v>
      </c>
    </row>
    <row r="132" spans="2:10" ht="14.4" x14ac:dyDescent="0.3">
      <c r="B132" s="37">
        <v>171</v>
      </c>
      <c r="C132" s="15" t="s">
        <v>257</v>
      </c>
      <c r="D132" s="15" t="s">
        <v>352</v>
      </c>
      <c r="E132" s="2" t="s">
        <v>104</v>
      </c>
      <c r="F132" s="15" t="s">
        <v>66</v>
      </c>
      <c r="G132" s="63">
        <v>750</v>
      </c>
      <c r="H132" s="16">
        <v>44312</v>
      </c>
      <c r="I132" s="69">
        <v>1</v>
      </c>
      <c r="J132" s="17" t="s">
        <v>45</v>
      </c>
    </row>
    <row r="133" spans="2:10" ht="14.4" x14ac:dyDescent="0.3">
      <c r="B133" s="37">
        <v>173</v>
      </c>
      <c r="C133" s="15" t="s">
        <v>266</v>
      </c>
      <c r="D133" s="15" t="s">
        <v>392</v>
      </c>
      <c r="E133" s="2" t="s">
        <v>219</v>
      </c>
      <c r="F133" s="15" t="s">
        <v>96</v>
      </c>
      <c r="G133" s="61">
        <v>2000</v>
      </c>
      <c r="H133" s="16">
        <v>45147</v>
      </c>
      <c r="I133" s="69">
        <v>1</v>
      </c>
      <c r="J133" s="17" t="s">
        <v>45</v>
      </c>
    </row>
    <row r="134" spans="2:10" ht="14.4" x14ac:dyDescent="0.3">
      <c r="B134" s="37">
        <v>174</v>
      </c>
      <c r="C134" s="15" t="s">
        <v>86</v>
      </c>
      <c r="D134" s="15" t="s">
        <v>341</v>
      </c>
      <c r="E134" s="2" t="s">
        <v>73</v>
      </c>
      <c r="F134" s="15" t="s">
        <v>284</v>
      </c>
      <c r="G134" s="63">
        <v>1200</v>
      </c>
      <c r="H134" s="16">
        <v>44067</v>
      </c>
      <c r="I134" s="69">
        <v>1</v>
      </c>
      <c r="J134" s="17" t="s">
        <v>45</v>
      </c>
    </row>
    <row r="135" spans="2:10" ht="14.4" x14ac:dyDescent="0.3">
      <c r="B135" s="37">
        <v>175</v>
      </c>
      <c r="C135" s="15" t="s">
        <v>276</v>
      </c>
      <c r="D135" s="15" t="s">
        <v>317</v>
      </c>
      <c r="E135" s="2" t="s">
        <v>280</v>
      </c>
      <c r="F135" s="15" t="s">
        <v>96</v>
      </c>
      <c r="G135" s="63">
        <v>1500</v>
      </c>
      <c r="H135" s="16">
        <v>41061</v>
      </c>
      <c r="I135" s="69">
        <v>1</v>
      </c>
      <c r="J135" s="17" t="s">
        <v>45</v>
      </c>
    </row>
    <row r="136" spans="2:10" ht="14.4" x14ac:dyDescent="0.3">
      <c r="B136" s="37">
        <v>178</v>
      </c>
      <c r="C136" s="15" t="s">
        <v>187</v>
      </c>
      <c r="D136" s="15" t="s">
        <v>385</v>
      </c>
      <c r="E136" s="2" t="s">
        <v>192</v>
      </c>
      <c r="F136" s="15" t="s">
        <v>96</v>
      </c>
      <c r="G136" s="63">
        <v>1500</v>
      </c>
      <c r="H136" s="16">
        <v>45019</v>
      </c>
      <c r="I136" s="69">
        <v>1</v>
      </c>
      <c r="J136" s="17" t="s">
        <v>45</v>
      </c>
    </row>
    <row r="137" spans="2:10" ht="14.4" x14ac:dyDescent="0.3">
      <c r="B137" s="37">
        <v>180</v>
      </c>
      <c r="C137" s="15" t="s">
        <v>541</v>
      </c>
      <c r="D137" s="15" t="s">
        <v>542</v>
      </c>
      <c r="E137" s="2" t="s">
        <v>543</v>
      </c>
      <c r="F137" s="15" t="s">
        <v>96</v>
      </c>
      <c r="G137" s="61">
        <v>1500</v>
      </c>
      <c r="H137" s="16">
        <v>45628</v>
      </c>
      <c r="I137" s="69">
        <v>1</v>
      </c>
      <c r="J137" s="17" t="s">
        <v>45</v>
      </c>
    </row>
    <row r="138" spans="2:10" ht="14.4" x14ac:dyDescent="0.3">
      <c r="B138" s="37">
        <v>181</v>
      </c>
      <c r="C138" s="15" t="s">
        <v>415</v>
      </c>
      <c r="D138" s="15" t="s">
        <v>416</v>
      </c>
      <c r="E138" s="2" t="s">
        <v>417</v>
      </c>
      <c r="F138" s="15" t="s">
        <v>96</v>
      </c>
      <c r="G138" s="61">
        <v>1500</v>
      </c>
      <c r="H138" s="16" t="s">
        <v>418</v>
      </c>
      <c r="I138" s="69">
        <v>1</v>
      </c>
      <c r="J138" s="17" t="s">
        <v>45</v>
      </c>
    </row>
    <row r="139" spans="2:10" ht="14.4" x14ac:dyDescent="0.3">
      <c r="B139" s="37">
        <v>182</v>
      </c>
      <c r="C139" s="15" t="s">
        <v>267</v>
      </c>
      <c r="D139" s="15" t="s">
        <v>393</v>
      </c>
      <c r="E139" s="2" t="s">
        <v>220</v>
      </c>
      <c r="F139" s="15" t="s">
        <v>107</v>
      </c>
      <c r="G139" s="63">
        <v>2000</v>
      </c>
      <c r="H139" s="16">
        <v>45148</v>
      </c>
      <c r="I139" s="69">
        <v>1</v>
      </c>
      <c r="J139" s="17" t="s">
        <v>45</v>
      </c>
    </row>
    <row r="140" spans="2:10" ht="14.4" x14ac:dyDescent="0.3">
      <c r="B140" s="37">
        <v>183</v>
      </c>
      <c r="C140" s="15" t="s">
        <v>126</v>
      </c>
      <c r="D140" s="15" t="s">
        <v>359</v>
      </c>
      <c r="E140" s="1" t="s">
        <v>127</v>
      </c>
      <c r="F140" s="15" t="s">
        <v>128</v>
      </c>
      <c r="G140" s="63">
        <v>1300</v>
      </c>
      <c r="H140" s="16">
        <v>44515</v>
      </c>
      <c r="I140" s="69">
        <v>1</v>
      </c>
      <c r="J140" s="17" t="s">
        <v>45</v>
      </c>
    </row>
    <row r="141" spans="2:10" ht="14.4" x14ac:dyDescent="0.3">
      <c r="B141" s="37">
        <v>184</v>
      </c>
      <c r="C141" s="15" t="s">
        <v>151</v>
      </c>
      <c r="D141" s="15" t="s">
        <v>373</v>
      </c>
      <c r="E141" s="2" t="s">
        <v>156</v>
      </c>
      <c r="F141" s="15" t="s">
        <v>90</v>
      </c>
      <c r="G141" s="63">
        <v>3150</v>
      </c>
      <c r="H141" s="16">
        <v>44929</v>
      </c>
      <c r="I141" s="69">
        <v>1</v>
      </c>
      <c r="J141" s="17" t="s">
        <v>45</v>
      </c>
    </row>
    <row r="142" spans="2:10" ht="14.4" x14ac:dyDescent="0.3">
      <c r="B142" s="37">
        <v>185</v>
      </c>
      <c r="C142" s="15" t="s">
        <v>118</v>
      </c>
      <c r="D142" s="15" t="s">
        <v>356</v>
      </c>
      <c r="E142" s="2" t="s">
        <v>119</v>
      </c>
      <c r="F142" s="15" t="s">
        <v>144</v>
      </c>
      <c r="G142" s="63">
        <v>2800</v>
      </c>
      <c r="H142" s="16">
        <v>44410</v>
      </c>
      <c r="I142" s="69">
        <v>1</v>
      </c>
      <c r="J142" s="17" t="s">
        <v>45</v>
      </c>
    </row>
    <row r="143" spans="2:10" ht="14.4" x14ac:dyDescent="0.3">
      <c r="B143" s="37">
        <v>186</v>
      </c>
      <c r="C143" s="15" t="s">
        <v>516</v>
      </c>
      <c r="D143" s="15" t="s">
        <v>517</v>
      </c>
      <c r="E143" s="2" t="s">
        <v>518</v>
      </c>
      <c r="F143" s="15" t="s">
        <v>96</v>
      </c>
      <c r="G143" s="63">
        <v>1500</v>
      </c>
      <c r="H143" s="16">
        <v>45587</v>
      </c>
      <c r="I143" s="69">
        <v>1</v>
      </c>
      <c r="J143" s="17" t="s">
        <v>45</v>
      </c>
    </row>
    <row r="144" spans="2:10" ht="14.4" x14ac:dyDescent="0.3">
      <c r="B144" s="37">
        <v>187</v>
      </c>
      <c r="C144" s="15" t="s">
        <v>278</v>
      </c>
      <c r="D144" s="15" t="s">
        <v>401</v>
      </c>
      <c r="E144" s="2" t="s">
        <v>282</v>
      </c>
      <c r="F144" s="15" t="s">
        <v>212</v>
      </c>
      <c r="G144" s="63">
        <v>800</v>
      </c>
      <c r="H144" s="16">
        <v>45201</v>
      </c>
      <c r="I144" s="69">
        <v>1</v>
      </c>
      <c r="J144" s="17" t="s">
        <v>45</v>
      </c>
    </row>
    <row r="145" spans="2:10" ht="14.4" x14ac:dyDescent="0.3">
      <c r="B145" s="37">
        <v>188</v>
      </c>
      <c r="C145" s="15" t="s">
        <v>285</v>
      </c>
      <c r="D145" s="15" t="s">
        <v>343</v>
      </c>
      <c r="E145" s="2" t="s">
        <v>287</v>
      </c>
      <c r="F145" s="15" t="s">
        <v>172</v>
      </c>
      <c r="G145" s="63">
        <v>1500</v>
      </c>
      <c r="H145" s="16">
        <v>44090</v>
      </c>
      <c r="I145" s="69">
        <v>1</v>
      </c>
      <c r="J145" s="17" t="s">
        <v>45</v>
      </c>
    </row>
    <row r="146" spans="2:10" ht="14.4" x14ac:dyDescent="0.3">
      <c r="B146" s="37">
        <v>192</v>
      </c>
      <c r="C146" s="15" t="s">
        <v>269</v>
      </c>
      <c r="D146" s="15" t="s">
        <v>396</v>
      </c>
      <c r="E146" s="2" t="s">
        <v>223</v>
      </c>
      <c r="F146" s="15" t="s">
        <v>197</v>
      </c>
      <c r="G146" s="63">
        <v>800</v>
      </c>
      <c r="H146" s="16">
        <v>45160</v>
      </c>
      <c r="I146" s="69">
        <v>1</v>
      </c>
      <c r="J146" s="17" t="s">
        <v>45</v>
      </c>
    </row>
    <row r="147" spans="2:10" ht="14.4" x14ac:dyDescent="0.3">
      <c r="B147" s="37">
        <v>193</v>
      </c>
      <c r="C147" s="15" t="s">
        <v>562</v>
      </c>
      <c r="D147" s="15" t="s">
        <v>563</v>
      </c>
      <c r="E147" s="2" t="s">
        <v>564</v>
      </c>
      <c r="F147" s="15" t="s">
        <v>565</v>
      </c>
      <c r="G147" s="61">
        <v>1000</v>
      </c>
      <c r="H147" s="16">
        <v>45691</v>
      </c>
      <c r="I147" s="69">
        <v>1</v>
      </c>
      <c r="J147" s="17" t="s">
        <v>45</v>
      </c>
    </row>
    <row r="148" spans="2:10" ht="14.4" x14ac:dyDescent="0.3">
      <c r="B148" s="37">
        <v>198</v>
      </c>
      <c r="C148" s="15" t="s">
        <v>507</v>
      </c>
      <c r="D148" s="15" t="s">
        <v>508</v>
      </c>
      <c r="E148" s="2" t="s">
        <v>509</v>
      </c>
      <c r="F148" s="15" t="s">
        <v>296</v>
      </c>
      <c r="G148" s="63">
        <v>2500</v>
      </c>
      <c r="H148" s="16">
        <v>45566</v>
      </c>
      <c r="I148" s="69">
        <v>1</v>
      </c>
      <c r="J148" s="17" t="s">
        <v>45</v>
      </c>
    </row>
    <row r="149" spans="2:10" ht="14.4" x14ac:dyDescent="0.3">
      <c r="B149" s="37">
        <v>199</v>
      </c>
      <c r="C149" s="15" t="s">
        <v>205</v>
      </c>
      <c r="D149" s="15" t="s">
        <v>380</v>
      </c>
      <c r="E149" s="2" t="s">
        <v>208</v>
      </c>
      <c r="F149" s="15" t="s">
        <v>176</v>
      </c>
      <c r="G149" s="61">
        <v>2300</v>
      </c>
      <c r="H149" s="16">
        <v>44986</v>
      </c>
      <c r="I149" s="69">
        <v>1</v>
      </c>
      <c r="J149" s="17" t="s">
        <v>45</v>
      </c>
    </row>
    <row r="150" spans="2:10" ht="14.4" x14ac:dyDescent="0.3">
      <c r="B150" s="37">
        <v>202</v>
      </c>
      <c r="C150" s="15" t="s">
        <v>290</v>
      </c>
      <c r="D150" s="15" t="s">
        <v>404</v>
      </c>
      <c r="E150" s="1" t="s">
        <v>293</v>
      </c>
      <c r="F150" s="15" t="s">
        <v>128</v>
      </c>
      <c r="G150" s="63">
        <v>1000</v>
      </c>
      <c r="H150" s="16">
        <v>45307</v>
      </c>
      <c r="I150" s="69">
        <v>1</v>
      </c>
      <c r="J150" s="17" t="s">
        <v>45</v>
      </c>
    </row>
    <row r="151" spans="2:10" ht="14.4" x14ac:dyDescent="0.3">
      <c r="B151" s="37">
        <v>201</v>
      </c>
      <c r="C151" s="15" t="s">
        <v>589</v>
      </c>
      <c r="D151" s="15" t="s">
        <v>520</v>
      </c>
      <c r="E151" s="1" t="s">
        <v>590</v>
      </c>
      <c r="F151" s="15" t="s">
        <v>212</v>
      </c>
      <c r="G151" s="63">
        <v>950</v>
      </c>
      <c r="H151" s="16">
        <v>45779</v>
      </c>
      <c r="I151" s="69">
        <v>1</v>
      </c>
      <c r="J151" s="17" t="s">
        <v>45</v>
      </c>
    </row>
    <row r="152" spans="2:10" ht="14.4" x14ac:dyDescent="0.3">
      <c r="B152" s="37">
        <v>204</v>
      </c>
      <c r="C152" s="15" t="s">
        <v>265</v>
      </c>
      <c r="D152" s="15" t="s">
        <v>388</v>
      </c>
      <c r="E152" s="2" t="s">
        <v>202</v>
      </c>
      <c r="F152" s="15" t="s">
        <v>297</v>
      </c>
      <c r="G152" s="63">
        <v>1500</v>
      </c>
      <c r="H152" s="16">
        <v>45064</v>
      </c>
      <c r="I152" s="69">
        <v>1</v>
      </c>
      <c r="J152" s="17" t="s">
        <v>45</v>
      </c>
    </row>
    <row r="153" spans="2:10" ht="14.4" x14ac:dyDescent="0.3">
      <c r="B153" s="88">
        <v>207</v>
      </c>
      <c r="C153" s="89" t="s">
        <v>619</v>
      </c>
      <c r="D153" s="89" t="s">
        <v>620</v>
      </c>
      <c r="E153" s="90" t="s">
        <v>621</v>
      </c>
      <c r="F153" s="89" t="s">
        <v>204</v>
      </c>
      <c r="G153" s="62">
        <v>800</v>
      </c>
      <c r="H153" s="91">
        <v>45792</v>
      </c>
      <c r="I153" s="69">
        <v>1</v>
      </c>
      <c r="J153" s="92" t="s">
        <v>45</v>
      </c>
    </row>
    <row r="154" spans="2:10" ht="14.4" x14ac:dyDescent="0.3">
      <c r="B154" s="37">
        <v>196</v>
      </c>
      <c r="C154" s="15" t="s">
        <v>271</v>
      </c>
      <c r="D154" s="15" t="s">
        <v>398</v>
      </c>
      <c r="E154" s="2" t="s">
        <v>274</v>
      </c>
      <c r="F154" s="15" t="s">
        <v>96</v>
      </c>
      <c r="G154" s="61">
        <v>1500</v>
      </c>
      <c r="H154" s="16">
        <v>45173</v>
      </c>
      <c r="I154" s="69">
        <v>1</v>
      </c>
      <c r="J154" s="17" t="s">
        <v>45</v>
      </c>
    </row>
    <row r="155" spans="2:10" ht="14.4" x14ac:dyDescent="0.3">
      <c r="B155" s="37">
        <v>224</v>
      </c>
      <c r="C155" s="15" t="s">
        <v>566</v>
      </c>
      <c r="D155" s="15" t="s">
        <v>567</v>
      </c>
      <c r="E155" s="2" t="s">
        <v>568</v>
      </c>
      <c r="F155" s="15" t="s">
        <v>129</v>
      </c>
      <c r="G155" s="61">
        <v>3000</v>
      </c>
      <c r="H155" s="16">
        <v>45326</v>
      </c>
      <c r="I155" s="69">
        <v>1</v>
      </c>
      <c r="J155" s="17" t="s">
        <v>45</v>
      </c>
    </row>
    <row r="156" spans="2:10" ht="14.4" x14ac:dyDescent="0.3">
      <c r="B156" s="37">
        <v>227</v>
      </c>
      <c r="C156" s="15" t="s">
        <v>451</v>
      </c>
      <c r="D156" s="15" t="s">
        <v>452</v>
      </c>
      <c r="E156" s="2" t="s">
        <v>453</v>
      </c>
      <c r="F156" s="15" t="s">
        <v>54</v>
      </c>
      <c r="G156" s="63">
        <v>1200</v>
      </c>
      <c r="H156" s="16">
        <v>45512</v>
      </c>
      <c r="I156" s="69">
        <v>1</v>
      </c>
      <c r="J156" s="17" t="s">
        <v>45</v>
      </c>
    </row>
    <row r="157" spans="2:10" ht="14.4" x14ac:dyDescent="0.3">
      <c r="B157" s="37">
        <v>229</v>
      </c>
      <c r="C157" s="15" t="s">
        <v>549</v>
      </c>
      <c r="D157" s="15" t="s">
        <v>550</v>
      </c>
      <c r="E157" s="2" t="s">
        <v>551</v>
      </c>
      <c r="F157" s="15" t="s">
        <v>56</v>
      </c>
      <c r="G157" s="61">
        <v>800</v>
      </c>
      <c r="H157" s="16">
        <v>45672</v>
      </c>
      <c r="I157" s="69">
        <v>1</v>
      </c>
      <c r="J157" s="17" t="s">
        <v>45</v>
      </c>
    </row>
    <row r="158" spans="2:10" ht="14.4" x14ac:dyDescent="0.3">
      <c r="B158" s="37">
        <v>230</v>
      </c>
      <c r="C158" s="15" t="s">
        <v>569</v>
      </c>
      <c r="D158" s="15" t="s">
        <v>570</v>
      </c>
      <c r="E158" s="2" t="s">
        <v>571</v>
      </c>
      <c r="F158" s="15" t="s">
        <v>62</v>
      </c>
      <c r="G158" s="61">
        <v>700</v>
      </c>
      <c r="H158" s="16">
        <v>45691</v>
      </c>
      <c r="I158" s="69">
        <v>1</v>
      </c>
      <c r="J158" s="17" t="s">
        <v>45</v>
      </c>
    </row>
    <row r="159" spans="2:10" ht="14.4" x14ac:dyDescent="0.3">
      <c r="B159" s="37">
        <v>231</v>
      </c>
      <c r="C159" s="15" t="s">
        <v>572</v>
      </c>
      <c r="D159" s="15" t="s">
        <v>573</v>
      </c>
      <c r="E159" s="2" t="s">
        <v>574</v>
      </c>
      <c r="F159" s="15" t="s">
        <v>65</v>
      </c>
      <c r="G159" s="61">
        <v>1700</v>
      </c>
      <c r="H159" s="16">
        <v>45705</v>
      </c>
      <c r="I159" s="69">
        <v>1</v>
      </c>
      <c r="J159" s="17" t="s">
        <v>45</v>
      </c>
    </row>
    <row r="160" spans="2:10" ht="14.4" x14ac:dyDescent="0.25">
      <c r="B160" s="37">
        <v>226</v>
      </c>
      <c r="C160" s="15" t="s">
        <v>591</v>
      </c>
      <c r="D160" s="15" t="s">
        <v>573</v>
      </c>
      <c r="E160" s="33" t="s">
        <v>592</v>
      </c>
      <c r="F160" s="33" t="s">
        <v>593</v>
      </c>
      <c r="G160" s="61">
        <v>1500</v>
      </c>
      <c r="H160" s="16">
        <v>45733</v>
      </c>
      <c r="I160" s="69">
        <v>1</v>
      </c>
      <c r="J160" s="17" t="s">
        <v>45</v>
      </c>
    </row>
    <row r="161" spans="2:10" ht="14.4" x14ac:dyDescent="0.3">
      <c r="B161" s="37">
        <v>149</v>
      </c>
      <c r="C161" s="15" t="s">
        <v>594</v>
      </c>
      <c r="D161" s="15" t="s">
        <v>595</v>
      </c>
      <c r="E161" s="2" t="s">
        <v>596</v>
      </c>
      <c r="F161" s="15" t="s">
        <v>175</v>
      </c>
      <c r="G161" s="61">
        <v>1000</v>
      </c>
      <c r="H161" s="16">
        <v>45750</v>
      </c>
      <c r="I161" s="69">
        <v>1</v>
      </c>
      <c r="J161" s="17" t="s">
        <v>45</v>
      </c>
    </row>
    <row r="162" spans="2:10" ht="14.4" x14ac:dyDescent="0.3">
      <c r="B162" s="37">
        <v>225</v>
      </c>
      <c r="C162" s="15" t="s">
        <v>597</v>
      </c>
      <c r="D162" s="15" t="s">
        <v>598</v>
      </c>
      <c r="E162" s="2" t="s">
        <v>599</v>
      </c>
      <c r="F162" s="15" t="s">
        <v>600</v>
      </c>
      <c r="G162" s="61">
        <v>800</v>
      </c>
      <c r="H162" s="16">
        <v>45750</v>
      </c>
      <c r="I162" s="69">
        <v>1</v>
      </c>
      <c r="J162" s="17" t="s">
        <v>45</v>
      </c>
    </row>
    <row r="163" spans="2:10" ht="14.4" x14ac:dyDescent="0.3">
      <c r="B163" s="37">
        <v>42</v>
      </c>
      <c r="C163" s="15" t="s">
        <v>601</v>
      </c>
      <c r="D163" s="15" t="s">
        <v>602</v>
      </c>
      <c r="E163" s="2" t="s">
        <v>603</v>
      </c>
      <c r="F163" s="15" t="s">
        <v>604</v>
      </c>
      <c r="G163" s="61">
        <v>1500</v>
      </c>
      <c r="H163" s="16">
        <v>45750</v>
      </c>
      <c r="I163" s="69">
        <v>1</v>
      </c>
      <c r="J163" s="17" t="s">
        <v>45</v>
      </c>
    </row>
    <row r="164" spans="2:10" ht="14.4" x14ac:dyDescent="0.3">
      <c r="B164" s="37">
        <v>222</v>
      </c>
      <c r="C164" s="15" t="s">
        <v>605</v>
      </c>
      <c r="D164" s="15" t="s">
        <v>606</v>
      </c>
      <c r="E164" s="2" t="s">
        <v>607</v>
      </c>
      <c r="F164" s="15" t="s">
        <v>116</v>
      </c>
      <c r="G164" s="61">
        <v>1800</v>
      </c>
      <c r="H164" s="16">
        <v>45749</v>
      </c>
      <c r="I164" s="69">
        <v>1</v>
      </c>
      <c r="J164" s="17" t="s">
        <v>45</v>
      </c>
    </row>
    <row r="165" spans="2:10" ht="14.4" x14ac:dyDescent="0.3">
      <c r="B165" s="37">
        <v>223</v>
      </c>
      <c r="C165" s="15" t="s">
        <v>608</v>
      </c>
      <c r="D165" s="15" t="s">
        <v>609</v>
      </c>
      <c r="E165" s="2" t="s">
        <v>610</v>
      </c>
      <c r="F165" s="15" t="s">
        <v>611</v>
      </c>
      <c r="G165" s="61">
        <v>936</v>
      </c>
      <c r="H165" s="16">
        <v>45763</v>
      </c>
      <c r="I165" s="69">
        <v>1</v>
      </c>
      <c r="J165" s="17" t="s">
        <v>45</v>
      </c>
    </row>
    <row r="166" spans="2:10" ht="14.4" x14ac:dyDescent="0.3">
      <c r="B166" s="37"/>
      <c r="C166" s="15"/>
      <c r="D166" s="15"/>
      <c r="E166" s="2"/>
      <c r="F166" s="15"/>
      <c r="G166" s="61"/>
      <c r="H166" s="16"/>
      <c r="I166" s="69"/>
      <c r="J166" s="17"/>
    </row>
    <row r="167" spans="2:10" ht="14.4" x14ac:dyDescent="0.3">
      <c r="B167" s="37"/>
      <c r="C167" s="15"/>
      <c r="D167" s="15"/>
      <c r="E167" s="2"/>
      <c r="F167" s="15"/>
      <c r="G167" s="61"/>
      <c r="H167" s="16"/>
      <c r="I167" s="69"/>
      <c r="J167" s="17"/>
    </row>
    <row r="168" spans="2:10" ht="14.4" x14ac:dyDescent="0.3">
      <c r="B168" s="37"/>
      <c r="C168" s="15"/>
      <c r="D168" s="15"/>
      <c r="E168" s="2"/>
      <c r="F168" s="15"/>
      <c r="G168" s="61"/>
      <c r="H168" s="16"/>
      <c r="I168" s="69"/>
      <c r="J168" s="17"/>
    </row>
    <row r="169" spans="2:10" ht="14.4" x14ac:dyDescent="0.3">
      <c r="B169" s="37"/>
      <c r="C169" s="15"/>
      <c r="D169" s="15"/>
      <c r="E169" s="2"/>
      <c r="F169" s="15"/>
      <c r="G169" s="61"/>
      <c r="H169" s="16"/>
      <c r="I169" s="69"/>
      <c r="J169" s="17"/>
    </row>
    <row r="170" spans="2:10" ht="14.4" x14ac:dyDescent="0.3">
      <c r="B170" s="37"/>
      <c r="C170" s="15"/>
      <c r="D170" s="15"/>
      <c r="E170" s="2"/>
      <c r="F170" s="15"/>
      <c r="G170" s="61"/>
      <c r="H170" s="16"/>
      <c r="I170" s="69"/>
      <c r="J170" s="17"/>
    </row>
    <row r="171" spans="2:10" ht="14.4" x14ac:dyDescent="0.3">
      <c r="B171" s="37"/>
      <c r="C171" s="15"/>
      <c r="D171" s="15"/>
      <c r="E171" s="2"/>
      <c r="F171" s="15"/>
      <c r="G171" s="61"/>
      <c r="H171" s="16"/>
      <c r="I171" s="69"/>
      <c r="J171" s="17"/>
    </row>
    <row r="172" spans="2:10" x14ac:dyDescent="0.3">
      <c r="B172" s="50" t="s">
        <v>125</v>
      </c>
      <c r="C172" s="51" t="s">
        <v>612</v>
      </c>
      <c r="D172" s="51"/>
      <c r="E172" s="50"/>
      <c r="F172" s="11"/>
      <c r="G172" s="52">
        <f>SUBTOTAL(109,Tabla1346[SUELDO MENSUAL])</f>
        <v>267786</v>
      </c>
      <c r="H172" s="51"/>
      <c r="I172" s="51"/>
      <c r="J172" s="51"/>
    </row>
  </sheetData>
  <mergeCells count="4">
    <mergeCell ref="B1:J1"/>
    <mergeCell ref="B2:J2"/>
    <mergeCell ref="B4:J4"/>
    <mergeCell ref="B5:J5"/>
  </mergeCells>
  <conditionalFormatting sqref="B53">
    <cfRule type="duplicateValues" dxfId="195" priority="1"/>
    <cfRule type="duplicateValues" dxfId="194" priority="2"/>
  </conditionalFormatting>
  <conditionalFormatting sqref="B64">
    <cfRule type="duplicateValues" dxfId="193" priority="11"/>
    <cfRule type="duplicateValues" dxfId="192" priority="13"/>
    <cfRule type="duplicateValues" dxfId="191" priority="14"/>
  </conditionalFormatting>
  <conditionalFormatting sqref="B91:B92">
    <cfRule type="duplicateValues" dxfId="190" priority="16"/>
  </conditionalFormatting>
  <conditionalFormatting sqref="B101">
    <cfRule type="duplicateValues" dxfId="189" priority="9"/>
    <cfRule type="duplicateValues" dxfId="188" priority="10"/>
  </conditionalFormatting>
  <conditionalFormatting sqref="B109">
    <cfRule type="duplicateValues" dxfId="187" priority="6"/>
    <cfRule type="duplicateValues" dxfId="186" priority="7"/>
  </conditionalFormatting>
  <conditionalFormatting sqref="B110:B170 B102:B108 B65:B100 B8:B52 B54:B63">
    <cfRule type="duplicateValues" dxfId="185" priority="19"/>
    <cfRule type="duplicateValues" dxfId="184" priority="20"/>
  </conditionalFormatting>
  <conditionalFormatting sqref="B173:B1048576 B141:B145 B1:B7">
    <cfRule type="duplicateValues" dxfId="183" priority="15"/>
  </conditionalFormatting>
  <conditionalFormatting sqref="E11:E12">
    <cfRule type="duplicateValues" dxfId="182" priority="4"/>
  </conditionalFormatting>
  <conditionalFormatting sqref="E52">
    <cfRule type="duplicateValues" dxfId="181" priority="17"/>
  </conditionalFormatting>
  <conditionalFormatting sqref="E64">
    <cfRule type="duplicateValues" dxfId="180" priority="12"/>
  </conditionalFormatting>
  <conditionalFormatting sqref="E101">
    <cfRule type="duplicateValues" dxfId="179" priority="8"/>
  </conditionalFormatting>
  <conditionalFormatting sqref="E109">
    <cfRule type="duplicateValues" dxfId="178" priority="5"/>
  </conditionalFormatting>
  <conditionalFormatting sqref="E126">
    <cfRule type="duplicateValues" dxfId="177" priority="3"/>
  </conditionalFormatting>
  <conditionalFormatting sqref="E127:E145 E54:E63 E8:E10 E65:E100 E102:E108 E110:E125 E13:E51">
    <cfRule type="duplicateValues" dxfId="176" priority="1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4DC61-DC5B-443C-A85A-12F4DD81FEED}">
  <sheetPr>
    <pageSetUpPr fitToPage="1"/>
  </sheetPr>
  <dimension ref="B1:J172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8" sqref="A8:XFD8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622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540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4</v>
      </c>
      <c r="C10" s="15" t="s">
        <v>133</v>
      </c>
      <c r="D10" s="15" t="s">
        <v>363</v>
      </c>
      <c r="E10" s="2" t="s">
        <v>134</v>
      </c>
      <c r="F10" s="15" t="s">
        <v>90</v>
      </c>
      <c r="G10" s="63">
        <v>3150</v>
      </c>
      <c r="H10" s="16">
        <v>44760</v>
      </c>
      <c r="I10" s="69">
        <v>1</v>
      </c>
      <c r="J10" s="17" t="s">
        <v>45</v>
      </c>
    </row>
    <row r="11" spans="2:10" ht="14.4" x14ac:dyDescent="0.3">
      <c r="B11" s="37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37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37">
        <v>7</v>
      </c>
      <c r="C13" s="15" t="s">
        <v>182</v>
      </c>
      <c r="D13" s="15" t="s">
        <v>382</v>
      </c>
      <c r="E13" s="2" t="s">
        <v>184</v>
      </c>
      <c r="F13" s="15" t="s">
        <v>99</v>
      </c>
      <c r="G13" s="61">
        <v>1800</v>
      </c>
      <c r="H13" s="16">
        <v>45012</v>
      </c>
      <c r="I13" s="69">
        <v>1</v>
      </c>
      <c r="J13" s="17" t="s">
        <v>45</v>
      </c>
    </row>
    <row r="14" spans="2:10" ht="14.4" x14ac:dyDescent="0.3">
      <c r="B14" s="37">
        <v>8</v>
      </c>
      <c r="C14" s="15" t="s">
        <v>243</v>
      </c>
      <c r="D14" s="15" t="s">
        <v>315</v>
      </c>
      <c r="E14" s="2" t="s">
        <v>14</v>
      </c>
      <c r="F14" s="15" t="s">
        <v>61</v>
      </c>
      <c r="G14" s="63">
        <v>3000</v>
      </c>
      <c r="H14" s="16">
        <v>40513</v>
      </c>
      <c r="I14" s="69">
        <v>1</v>
      </c>
      <c r="J14" s="17" t="s">
        <v>45</v>
      </c>
    </row>
    <row r="15" spans="2:10" ht="14.4" x14ac:dyDescent="0.3">
      <c r="B15" s="37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16">
        <v>45398</v>
      </c>
      <c r="I15" s="69">
        <v>1</v>
      </c>
      <c r="J15" s="17" t="s">
        <v>45</v>
      </c>
    </row>
    <row r="16" spans="2:10" ht="14.4" x14ac:dyDescent="0.3">
      <c r="B16" s="37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37">
        <v>11</v>
      </c>
      <c r="C17" s="15" t="s">
        <v>577</v>
      </c>
      <c r="D17" s="15" t="s">
        <v>523</v>
      </c>
      <c r="E17" s="1" t="s">
        <v>578</v>
      </c>
      <c r="F17" s="15" t="s">
        <v>57</v>
      </c>
      <c r="G17" s="63">
        <v>800</v>
      </c>
      <c r="H17" s="16">
        <v>45783</v>
      </c>
      <c r="I17" s="69">
        <v>1</v>
      </c>
      <c r="J17" s="17" t="s">
        <v>45</v>
      </c>
    </row>
    <row r="18" spans="2:10" ht="14.4" x14ac:dyDescent="0.3">
      <c r="B18" s="37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37">
        <v>15</v>
      </c>
      <c r="C19" s="15" t="s">
        <v>231</v>
      </c>
      <c r="D19" s="15" t="s">
        <v>302</v>
      </c>
      <c r="E19" s="2" t="s">
        <v>4</v>
      </c>
      <c r="F19" s="15" t="s">
        <v>53</v>
      </c>
      <c r="G19" s="63">
        <v>900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16</v>
      </c>
      <c r="C20" s="15" t="s">
        <v>234</v>
      </c>
      <c r="D20" s="15" t="s">
        <v>305</v>
      </c>
      <c r="E20" s="2" t="s">
        <v>15</v>
      </c>
      <c r="F20" s="15" t="s">
        <v>56</v>
      </c>
      <c r="G20" s="62">
        <v>850</v>
      </c>
      <c r="H20" s="16">
        <v>39888</v>
      </c>
      <c r="I20" s="69">
        <v>1</v>
      </c>
      <c r="J20" s="17" t="s">
        <v>45</v>
      </c>
    </row>
    <row r="21" spans="2:10" ht="14.4" x14ac:dyDescent="0.3">
      <c r="B21" s="37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37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37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37">
        <v>20</v>
      </c>
      <c r="C24" s="15" t="s">
        <v>185</v>
      </c>
      <c r="D24" s="15" t="s">
        <v>383</v>
      </c>
      <c r="E24" s="1" t="s">
        <v>190</v>
      </c>
      <c r="F24" s="15" t="s">
        <v>213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484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37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37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37">
        <v>27</v>
      </c>
      <c r="C29" s="15" t="s">
        <v>229</v>
      </c>
      <c r="D29" s="15" t="s">
        <v>299</v>
      </c>
      <c r="E29" s="2" t="s">
        <v>16</v>
      </c>
      <c r="F29" s="15" t="s">
        <v>51</v>
      </c>
      <c r="G29" s="63">
        <v>2400</v>
      </c>
      <c r="H29" s="16">
        <v>39860</v>
      </c>
      <c r="I29" s="69">
        <v>1</v>
      </c>
      <c r="J29" s="17" t="s">
        <v>45</v>
      </c>
    </row>
    <row r="30" spans="2:10" ht="14.4" x14ac:dyDescent="0.3">
      <c r="B30" s="37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2400</v>
      </c>
      <c r="H30" s="16">
        <v>45518</v>
      </c>
      <c r="I30" s="69">
        <v>1</v>
      </c>
      <c r="J30" s="17" t="s">
        <v>45</v>
      </c>
    </row>
    <row r="31" spans="2:10" ht="14.4" x14ac:dyDescent="0.3">
      <c r="B31" s="37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16">
        <v>45566</v>
      </c>
      <c r="I31" s="69">
        <v>1</v>
      </c>
      <c r="J31" s="17" t="s">
        <v>45</v>
      </c>
    </row>
    <row r="32" spans="2:10" ht="14.4" x14ac:dyDescent="0.3">
      <c r="B32" s="37">
        <v>30</v>
      </c>
      <c r="C32" s="15" t="s">
        <v>448</v>
      </c>
      <c r="D32" s="15" t="s">
        <v>579</v>
      </c>
      <c r="E32" s="2" t="s">
        <v>580</v>
      </c>
      <c r="F32" s="15" t="s">
        <v>56</v>
      </c>
      <c r="G32" s="63">
        <v>850</v>
      </c>
      <c r="H32" s="16">
        <v>45779</v>
      </c>
      <c r="I32" s="69">
        <v>1</v>
      </c>
      <c r="J32" s="17" t="s">
        <v>45</v>
      </c>
    </row>
    <row r="33" spans="2:10" ht="14.4" x14ac:dyDescent="0.3">
      <c r="B33" s="88">
        <v>31</v>
      </c>
      <c r="C33" s="89" t="s">
        <v>615</v>
      </c>
      <c r="D33" s="89" t="s">
        <v>616</v>
      </c>
      <c r="E33" s="90" t="s">
        <v>617</v>
      </c>
      <c r="F33" s="89" t="s">
        <v>143</v>
      </c>
      <c r="G33" s="62">
        <v>1000</v>
      </c>
      <c r="H33" s="91">
        <v>45792</v>
      </c>
      <c r="I33" s="69">
        <v>1</v>
      </c>
      <c r="J33" s="92" t="s">
        <v>45</v>
      </c>
    </row>
    <row r="34" spans="2:10" ht="14.4" x14ac:dyDescent="0.3">
      <c r="B34" s="37">
        <v>33</v>
      </c>
      <c r="C34" s="15" t="s">
        <v>76</v>
      </c>
      <c r="D34" s="15" t="s">
        <v>326</v>
      </c>
      <c r="E34" s="1" t="s">
        <v>19</v>
      </c>
      <c r="F34" s="15" t="s">
        <v>51</v>
      </c>
      <c r="G34" s="63">
        <v>2400</v>
      </c>
      <c r="H34" s="16">
        <v>42871</v>
      </c>
      <c r="I34" s="69">
        <v>1</v>
      </c>
      <c r="J34" s="17" t="s">
        <v>45</v>
      </c>
    </row>
    <row r="35" spans="2:10" ht="14.4" x14ac:dyDescent="0.3">
      <c r="B35" s="37">
        <v>34</v>
      </c>
      <c r="C35" s="15" t="s">
        <v>228</v>
      </c>
      <c r="D35" s="15" t="s">
        <v>298</v>
      </c>
      <c r="E35" s="1" t="s">
        <v>18</v>
      </c>
      <c r="F35" s="15" t="s">
        <v>50</v>
      </c>
      <c r="G35" s="63">
        <v>2500</v>
      </c>
      <c r="H35" s="16">
        <v>39846</v>
      </c>
      <c r="I35" s="69">
        <v>1</v>
      </c>
      <c r="J35" s="17" t="s">
        <v>45</v>
      </c>
    </row>
    <row r="36" spans="2:10" ht="14.4" x14ac:dyDescent="0.3">
      <c r="B36" s="37">
        <v>35</v>
      </c>
      <c r="C36" s="15" t="s">
        <v>248</v>
      </c>
      <c r="D36" s="15" t="s">
        <v>322</v>
      </c>
      <c r="E36" s="2" t="s">
        <v>11</v>
      </c>
      <c r="F36" s="15" t="s">
        <v>553</v>
      </c>
      <c r="G36" s="63">
        <v>3000</v>
      </c>
      <c r="H36" s="16">
        <v>42296</v>
      </c>
      <c r="I36" s="69">
        <v>1</v>
      </c>
      <c r="J36" s="17" t="s">
        <v>45</v>
      </c>
    </row>
    <row r="37" spans="2:10" ht="14.4" x14ac:dyDescent="0.3">
      <c r="B37" s="37">
        <v>36</v>
      </c>
      <c r="C37" s="15" t="s">
        <v>472</v>
      </c>
      <c r="D37" s="15" t="s">
        <v>473</v>
      </c>
      <c r="E37" s="2" t="s">
        <v>474</v>
      </c>
      <c r="F37" s="15" t="s">
        <v>554</v>
      </c>
      <c r="G37" s="63">
        <v>2500</v>
      </c>
      <c r="H37" s="16">
        <v>45551</v>
      </c>
      <c r="I37" s="69">
        <v>1</v>
      </c>
      <c r="J37" s="17" t="s">
        <v>45</v>
      </c>
    </row>
    <row r="38" spans="2:10" ht="14.4" x14ac:dyDescent="0.3">
      <c r="B38" s="37">
        <v>38</v>
      </c>
      <c r="C38" s="15" t="s">
        <v>101</v>
      </c>
      <c r="D38" s="15" t="s">
        <v>350</v>
      </c>
      <c r="E38" s="2" t="s">
        <v>102</v>
      </c>
      <c r="F38" s="15" t="s">
        <v>143</v>
      </c>
      <c r="G38" s="63">
        <v>1000</v>
      </c>
      <c r="H38" s="16">
        <v>44291</v>
      </c>
      <c r="I38" s="69">
        <v>1</v>
      </c>
      <c r="J38" s="17" t="s">
        <v>45</v>
      </c>
    </row>
    <row r="39" spans="2:10" ht="14.4" x14ac:dyDescent="0.3">
      <c r="B39" s="37">
        <v>40</v>
      </c>
      <c r="C39" s="15" t="s">
        <v>240</v>
      </c>
      <c r="D39" s="15" t="s">
        <v>311</v>
      </c>
      <c r="E39" s="2" t="s">
        <v>27</v>
      </c>
      <c r="F39" s="15" t="s">
        <v>56</v>
      </c>
      <c r="G39" s="63">
        <v>900</v>
      </c>
      <c r="H39" s="16">
        <v>40163</v>
      </c>
      <c r="I39" s="69">
        <v>1</v>
      </c>
      <c r="J39" s="17" t="s">
        <v>45</v>
      </c>
    </row>
    <row r="40" spans="2:10" ht="14.4" x14ac:dyDescent="0.3">
      <c r="B40" s="37">
        <v>37</v>
      </c>
      <c r="C40" s="15" t="s">
        <v>555</v>
      </c>
      <c r="D40" s="15" t="s">
        <v>556</v>
      </c>
      <c r="E40" s="2" t="s">
        <v>557</v>
      </c>
      <c r="F40" s="15" t="s">
        <v>65</v>
      </c>
      <c r="G40" s="61">
        <v>1500</v>
      </c>
      <c r="H40" s="16">
        <v>45733</v>
      </c>
      <c r="I40" s="69">
        <v>1</v>
      </c>
      <c r="J40" s="17" t="s">
        <v>45</v>
      </c>
    </row>
    <row r="41" spans="2:10" ht="14.4" x14ac:dyDescent="0.3">
      <c r="B41" s="37">
        <v>44</v>
      </c>
      <c r="C41" s="15" t="s">
        <v>206</v>
      </c>
      <c r="D41" s="15" t="s">
        <v>389</v>
      </c>
      <c r="E41" s="2" t="s">
        <v>209</v>
      </c>
      <c r="F41" s="15" t="s">
        <v>56</v>
      </c>
      <c r="G41" s="62">
        <v>800</v>
      </c>
      <c r="H41" s="16">
        <v>45082</v>
      </c>
      <c r="I41" s="69">
        <v>1</v>
      </c>
      <c r="J41" s="17" t="s">
        <v>45</v>
      </c>
    </row>
    <row r="42" spans="2:10" ht="14.4" x14ac:dyDescent="0.3">
      <c r="B42" s="37">
        <v>45</v>
      </c>
      <c r="C42" s="15" t="s">
        <v>519</v>
      </c>
      <c r="D42" s="15" t="s">
        <v>520</v>
      </c>
      <c r="E42" s="2" t="s">
        <v>521</v>
      </c>
      <c r="F42" s="15" t="s">
        <v>135</v>
      </c>
      <c r="G42" s="63">
        <v>1000</v>
      </c>
      <c r="H42" s="16">
        <v>45587</v>
      </c>
      <c r="I42" s="69">
        <v>1</v>
      </c>
      <c r="J42" s="17" t="s">
        <v>289</v>
      </c>
    </row>
    <row r="43" spans="2:10" ht="14.4" x14ac:dyDescent="0.3">
      <c r="B43" s="37">
        <v>46</v>
      </c>
      <c r="C43" s="15" t="s">
        <v>150</v>
      </c>
      <c r="D43" s="15" t="s">
        <v>372</v>
      </c>
      <c r="E43" s="1" t="s">
        <v>155</v>
      </c>
      <c r="F43" s="15" t="s">
        <v>160</v>
      </c>
      <c r="G43" s="63">
        <v>1500</v>
      </c>
      <c r="H43" s="16">
        <v>44929</v>
      </c>
      <c r="I43" s="69">
        <v>1</v>
      </c>
      <c r="J43" s="17" t="s">
        <v>45</v>
      </c>
    </row>
    <row r="44" spans="2:10" ht="14.4" x14ac:dyDescent="0.3">
      <c r="B44" s="37">
        <v>47</v>
      </c>
      <c r="C44" s="15" t="s">
        <v>246</v>
      </c>
      <c r="D44" s="15" t="s">
        <v>320</v>
      </c>
      <c r="E44" s="2" t="s">
        <v>9</v>
      </c>
      <c r="F44" s="15" t="s">
        <v>105</v>
      </c>
      <c r="G44" s="63">
        <v>1800</v>
      </c>
      <c r="H44" s="16">
        <v>41886</v>
      </c>
      <c r="I44" s="69">
        <v>1</v>
      </c>
      <c r="J44" s="17" t="s">
        <v>45</v>
      </c>
    </row>
    <row r="45" spans="2:10" ht="14.4" x14ac:dyDescent="0.3">
      <c r="B45" s="37">
        <v>48</v>
      </c>
      <c r="C45" s="15" t="s">
        <v>261</v>
      </c>
      <c r="D45" s="15" t="s">
        <v>366</v>
      </c>
      <c r="E45" s="2" t="s">
        <v>180</v>
      </c>
      <c r="F45" s="15" t="s">
        <v>178</v>
      </c>
      <c r="G45" s="63">
        <v>1100</v>
      </c>
      <c r="H45" s="16">
        <v>44802</v>
      </c>
      <c r="I45" s="69">
        <v>1</v>
      </c>
      <c r="J45" s="17" t="s">
        <v>45</v>
      </c>
    </row>
    <row r="46" spans="2:10" ht="14.4" x14ac:dyDescent="0.3">
      <c r="B46" s="37">
        <v>50</v>
      </c>
      <c r="C46" s="15" t="s">
        <v>152</v>
      </c>
      <c r="D46" s="15" t="s">
        <v>374</v>
      </c>
      <c r="E46" s="2" t="s">
        <v>157</v>
      </c>
      <c r="F46" s="15" t="s">
        <v>128</v>
      </c>
      <c r="G46" s="61">
        <v>1100</v>
      </c>
      <c r="H46" s="16">
        <v>44929</v>
      </c>
      <c r="I46" s="69">
        <v>1</v>
      </c>
      <c r="J46" s="17" t="s">
        <v>45</v>
      </c>
    </row>
    <row r="47" spans="2:10" ht="14.4" x14ac:dyDescent="0.3">
      <c r="B47" s="37">
        <v>51</v>
      </c>
      <c r="C47" s="15" t="s">
        <v>250</v>
      </c>
      <c r="D47" s="15" t="s">
        <v>324</v>
      </c>
      <c r="E47" s="2" t="s">
        <v>21</v>
      </c>
      <c r="F47" s="15" t="s">
        <v>56</v>
      </c>
      <c r="G47" s="63">
        <v>850</v>
      </c>
      <c r="H47" s="16">
        <v>42513</v>
      </c>
      <c r="I47" s="69">
        <v>1</v>
      </c>
      <c r="J47" s="17" t="s">
        <v>45</v>
      </c>
    </row>
    <row r="48" spans="2:10" ht="14.4" x14ac:dyDescent="0.3">
      <c r="B48" s="37">
        <v>52</v>
      </c>
      <c r="C48" s="15" t="s">
        <v>226</v>
      </c>
      <c r="D48" s="15" t="s">
        <v>313</v>
      </c>
      <c r="E48" s="1" t="s">
        <v>26</v>
      </c>
      <c r="F48" s="15" t="s">
        <v>168</v>
      </c>
      <c r="G48" s="63">
        <v>800</v>
      </c>
      <c r="H48" s="16">
        <v>40333</v>
      </c>
      <c r="I48" s="69">
        <v>1</v>
      </c>
      <c r="J48" s="17" t="s">
        <v>45</v>
      </c>
    </row>
    <row r="49" spans="2:10" ht="14.4" x14ac:dyDescent="0.3">
      <c r="B49" s="37">
        <v>53</v>
      </c>
      <c r="C49" s="15" t="s">
        <v>84</v>
      </c>
      <c r="D49" s="15" t="s">
        <v>337</v>
      </c>
      <c r="E49" s="1" t="s">
        <v>49</v>
      </c>
      <c r="F49" s="15" t="s">
        <v>70</v>
      </c>
      <c r="G49" s="63">
        <v>2500</v>
      </c>
      <c r="H49" s="16">
        <v>43992</v>
      </c>
      <c r="I49" s="69">
        <v>1</v>
      </c>
      <c r="J49" s="17" t="s">
        <v>45</v>
      </c>
    </row>
    <row r="50" spans="2:10" ht="14.4" x14ac:dyDescent="0.3">
      <c r="B50" s="37">
        <v>55</v>
      </c>
      <c r="C50" s="15" t="s">
        <v>421</v>
      </c>
      <c r="D50" s="15" t="s">
        <v>424</v>
      </c>
      <c r="E50" s="2" t="s">
        <v>425</v>
      </c>
      <c r="F50" s="15" t="s">
        <v>129</v>
      </c>
      <c r="G50" s="61">
        <v>2000</v>
      </c>
      <c r="H50" s="16">
        <v>45459</v>
      </c>
      <c r="I50" s="69">
        <v>1</v>
      </c>
      <c r="J50" s="17" t="s">
        <v>289</v>
      </c>
    </row>
    <row r="51" spans="2:10" ht="14.4" x14ac:dyDescent="0.3">
      <c r="B51" s="37">
        <v>54</v>
      </c>
      <c r="C51" s="15" t="s">
        <v>618</v>
      </c>
      <c r="D51" s="15" t="s">
        <v>534</v>
      </c>
      <c r="E51" s="2" t="s">
        <v>582</v>
      </c>
      <c r="F51" s="15" t="s">
        <v>583</v>
      </c>
      <c r="G51" s="61">
        <v>3500</v>
      </c>
      <c r="H51" s="16">
        <v>45783</v>
      </c>
      <c r="I51" s="69">
        <v>1</v>
      </c>
      <c r="J51" s="17" t="s">
        <v>45</v>
      </c>
    </row>
    <row r="52" spans="2:10" ht="14.4" x14ac:dyDescent="0.3">
      <c r="B52" s="37">
        <v>56</v>
      </c>
      <c r="C52" s="15" t="s">
        <v>526</v>
      </c>
      <c r="D52" s="15" t="s">
        <v>527</v>
      </c>
      <c r="E52" s="1" t="s">
        <v>528</v>
      </c>
      <c r="F52" s="15" t="s">
        <v>129</v>
      </c>
      <c r="G52" s="63">
        <v>2500</v>
      </c>
      <c r="H52" s="16">
        <v>45617</v>
      </c>
      <c r="I52" s="69">
        <v>1</v>
      </c>
      <c r="J52" s="17" t="s">
        <v>45</v>
      </c>
    </row>
    <row r="53" spans="2:10" ht="14.4" x14ac:dyDescent="0.3">
      <c r="B53" s="37">
        <v>57</v>
      </c>
      <c r="C53" s="15" t="s">
        <v>95</v>
      </c>
      <c r="D53" s="15" t="s">
        <v>346</v>
      </c>
      <c r="E53" s="2" t="s">
        <v>93</v>
      </c>
      <c r="F53" s="15" t="s">
        <v>174</v>
      </c>
      <c r="G53" s="63">
        <v>1500</v>
      </c>
      <c r="H53" s="16">
        <v>44166</v>
      </c>
      <c r="I53" s="69">
        <v>1</v>
      </c>
      <c r="J53" s="17" t="s">
        <v>45</v>
      </c>
    </row>
    <row r="54" spans="2:10" ht="14.4" x14ac:dyDescent="0.3">
      <c r="B54" s="37">
        <v>58</v>
      </c>
      <c r="C54" s="15" t="s">
        <v>147</v>
      </c>
      <c r="D54" s="15" t="s">
        <v>419</v>
      </c>
      <c r="E54" s="2" t="s">
        <v>420</v>
      </c>
      <c r="F54" s="15" t="s">
        <v>56</v>
      </c>
      <c r="G54" s="61">
        <v>800</v>
      </c>
      <c r="H54" s="16" t="s">
        <v>418</v>
      </c>
      <c r="I54" s="69">
        <v>1</v>
      </c>
      <c r="J54" s="17" t="s">
        <v>45</v>
      </c>
    </row>
    <row r="55" spans="2:10" ht="14.4" x14ac:dyDescent="0.3">
      <c r="B55" s="37">
        <v>59</v>
      </c>
      <c r="C55" s="15" t="s">
        <v>256</v>
      </c>
      <c r="D55" s="15" t="s">
        <v>349</v>
      </c>
      <c r="E55" s="2" t="s">
        <v>97</v>
      </c>
      <c r="F55" s="15" t="s">
        <v>56</v>
      </c>
      <c r="G55" s="63">
        <v>800</v>
      </c>
      <c r="H55" s="16">
        <v>44252</v>
      </c>
      <c r="I55" s="69">
        <v>1</v>
      </c>
      <c r="J55" s="17" t="s">
        <v>45</v>
      </c>
    </row>
    <row r="56" spans="2:10" ht="14.4" x14ac:dyDescent="0.3">
      <c r="B56" s="37">
        <v>60</v>
      </c>
      <c r="C56" s="15" t="s">
        <v>536</v>
      </c>
      <c r="D56" s="15" t="s">
        <v>537</v>
      </c>
      <c r="E56" s="2" t="s">
        <v>538</v>
      </c>
      <c r="F56" s="15" t="s">
        <v>62</v>
      </c>
      <c r="G56" s="63">
        <v>700</v>
      </c>
      <c r="H56" s="16">
        <v>45611</v>
      </c>
      <c r="I56" s="69">
        <v>1</v>
      </c>
      <c r="J56" s="17" t="s">
        <v>45</v>
      </c>
    </row>
    <row r="57" spans="2:10" ht="14.4" x14ac:dyDescent="0.3">
      <c r="B57" s="37">
        <v>61</v>
      </c>
      <c r="C57" s="15" t="s">
        <v>412</v>
      </c>
      <c r="D57" s="15" t="s">
        <v>434</v>
      </c>
      <c r="E57" s="2" t="s">
        <v>413</v>
      </c>
      <c r="F57" s="15" t="s">
        <v>547</v>
      </c>
      <c r="G57" s="62">
        <v>2000</v>
      </c>
      <c r="H57" s="16">
        <v>45383</v>
      </c>
      <c r="I57" s="69">
        <v>1</v>
      </c>
      <c r="J57" s="17" t="s">
        <v>45</v>
      </c>
    </row>
    <row r="58" spans="2:10" ht="14.4" x14ac:dyDescent="0.3">
      <c r="B58" s="37">
        <v>62</v>
      </c>
      <c r="C58" s="15" t="s">
        <v>546</v>
      </c>
      <c r="D58" s="15" t="s">
        <v>482</v>
      </c>
      <c r="E58" s="2" t="s">
        <v>548</v>
      </c>
      <c r="F58" s="15" t="s">
        <v>414</v>
      </c>
      <c r="G58" s="61">
        <v>1600</v>
      </c>
      <c r="H58" s="16">
        <v>45663</v>
      </c>
      <c r="I58" s="69">
        <v>1</v>
      </c>
      <c r="J58" s="17" t="s">
        <v>45</v>
      </c>
    </row>
    <row r="59" spans="2:10" ht="14.4" x14ac:dyDescent="0.3">
      <c r="B59" s="37">
        <v>63</v>
      </c>
      <c r="C59" s="15" t="s">
        <v>215</v>
      </c>
      <c r="D59" s="15" t="s">
        <v>391</v>
      </c>
      <c r="E59" s="1" t="s">
        <v>218</v>
      </c>
      <c r="F59" s="15" t="s">
        <v>51</v>
      </c>
      <c r="G59" s="63">
        <v>2300</v>
      </c>
      <c r="H59" s="16">
        <v>45139</v>
      </c>
      <c r="I59" s="69">
        <v>1</v>
      </c>
      <c r="J59" s="17" t="s">
        <v>45</v>
      </c>
    </row>
    <row r="60" spans="2:10" ht="14.4" x14ac:dyDescent="0.3">
      <c r="B60" s="37">
        <v>64</v>
      </c>
      <c r="C60" s="15" t="s">
        <v>237</v>
      </c>
      <c r="D60" s="15" t="s">
        <v>308</v>
      </c>
      <c r="E60" s="1" t="s">
        <v>20</v>
      </c>
      <c r="F60" s="15" t="s">
        <v>98</v>
      </c>
      <c r="G60" s="63">
        <v>1300</v>
      </c>
      <c r="H60" s="16">
        <v>39996</v>
      </c>
      <c r="I60" s="69">
        <v>1</v>
      </c>
      <c r="J60" s="17" t="s">
        <v>45</v>
      </c>
    </row>
    <row r="61" spans="2:10" ht="14.4" x14ac:dyDescent="0.3">
      <c r="B61" s="37">
        <v>65</v>
      </c>
      <c r="C61" s="15" t="s">
        <v>186</v>
      </c>
      <c r="D61" s="15" t="s">
        <v>384</v>
      </c>
      <c r="E61" s="2" t="s">
        <v>191</v>
      </c>
      <c r="F61" s="15" t="s">
        <v>65</v>
      </c>
      <c r="G61" s="63">
        <v>1000</v>
      </c>
      <c r="H61" s="16">
        <v>45019</v>
      </c>
      <c r="I61" s="69">
        <v>1</v>
      </c>
      <c r="J61" s="17" t="s">
        <v>45</v>
      </c>
    </row>
    <row r="62" spans="2:10" ht="14.4" x14ac:dyDescent="0.3">
      <c r="B62" s="37">
        <v>67</v>
      </c>
      <c r="C62" s="15" t="s">
        <v>443</v>
      </c>
      <c r="D62" s="15" t="s">
        <v>444</v>
      </c>
      <c r="E62" s="1" t="s">
        <v>12</v>
      </c>
      <c r="F62" s="15" t="s">
        <v>111</v>
      </c>
      <c r="G62" s="63">
        <v>5000</v>
      </c>
      <c r="H62" s="16">
        <v>45524</v>
      </c>
      <c r="I62" s="69">
        <v>1</v>
      </c>
      <c r="J62" s="17" t="s">
        <v>45</v>
      </c>
    </row>
    <row r="63" spans="2:10" ht="14.4" x14ac:dyDescent="0.3">
      <c r="B63" s="37">
        <v>68</v>
      </c>
      <c r="C63" s="15" t="s">
        <v>177</v>
      </c>
      <c r="D63" s="15" t="s">
        <v>362</v>
      </c>
      <c r="E63" s="1" t="s">
        <v>179</v>
      </c>
      <c r="F63" s="15" t="s">
        <v>56</v>
      </c>
      <c r="G63" s="63">
        <v>800</v>
      </c>
      <c r="H63" s="16">
        <v>44711</v>
      </c>
      <c r="I63" s="69">
        <v>1</v>
      </c>
      <c r="J63" s="17" t="s">
        <v>45</v>
      </c>
    </row>
    <row r="64" spans="2:10" ht="14.4" x14ac:dyDescent="0.3">
      <c r="B64" s="37">
        <v>69</v>
      </c>
      <c r="C64" s="15" t="s">
        <v>230</v>
      </c>
      <c r="D64" s="15" t="s">
        <v>301</v>
      </c>
      <c r="E64" s="1" t="s">
        <v>5</v>
      </c>
      <c r="F64" s="15" t="s">
        <v>52</v>
      </c>
      <c r="G64" s="63">
        <v>900</v>
      </c>
      <c r="H64" s="16">
        <v>39860</v>
      </c>
      <c r="I64" s="69">
        <v>1</v>
      </c>
      <c r="J64" s="17" t="s">
        <v>45</v>
      </c>
    </row>
    <row r="65" spans="2:10" ht="14.4" x14ac:dyDescent="0.3">
      <c r="B65" s="37">
        <v>70</v>
      </c>
      <c r="C65" s="15" t="s">
        <v>445</v>
      </c>
      <c r="D65" s="15" t="s">
        <v>446</v>
      </c>
      <c r="E65" s="1" t="s">
        <v>447</v>
      </c>
      <c r="F65" s="15" t="s">
        <v>64</v>
      </c>
      <c r="G65" s="63">
        <v>4000</v>
      </c>
      <c r="H65" s="16">
        <v>45510</v>
      </c>
      <c r="I65" s="69">
        <v>1</v>
      </c>
      <c r="J65" s="17" t="s">
        <v>45</v>
      </c>
    </row>
    <row r="66" spans="2:10" ht="14.4" x14ac:dyDescent="0.3">
      <c r="B66" s="37">
        <v>71</v>
      </c>
      <c r="C66" s="15" t="s">
        <v>264</v>
      </c>
      <c r="D66" s="15" t="s">
        <v>381</v>
      </c>
      <c r="E66" s="2" t="s">
        <v>183</v>
      </c>
      <c r="F66" s="15" t="s">
        <v>62</v>
      </c>
      <c r="G66" s="63">
        <v>700</v>
      </c>
      <c r="H66" s="16">
        <v>44987</v>
      </c>
      <c r="I66" s="69">
        <v>1</v>
      </c>
      <c r="J66" s="17" t="s">
        <v>45</v>
      </c>
    </row>
    <row r="67" spans="2:10" ht="14.4" x14ac:dyDescent="0.3">
      <c r="B67" s="37">
        <v>72</v>
      </c>
      <c r="C67" s="15" t="s">
        <v>216</v>
      </c>
      <c r="D67" s="15" t="s">
        <v>395</v>
      </c>
      <c r="E67" s="2" t="s">
        <v>222</v>
      </c>
      <c r="F67" s="15" t="s">
        <v>53</v>
      </c>
      <c r="G67" s="63">
        <v>800</v>
      </c>
      <c r="H67" s="16">
        <v>45154</v>
      </c>
      <c r="I67" s="69">
        <v>1</v>
      </c>
      <c r="J67" s="17" t="s">
        <v>45</v>
      </c>
    </row>
    <row r="68" spans="2:10" ht="14.4" x14ac:dyDescent="0.3">
      <c r="B68" s="37">
        <v>74</v>
      </c>
      <c r="C68" s="15" t="s">
        <v>227</v>
      </c>
      <c r="D68" s="15" t="s">
        <v>318</v>
      </c>
      <c r="E68" s="2" t="s">
        <v>23</v>
      </c>
      <c r="F68" s="15" t="s">
        <v>57</v>
      </c>
      <c r="G68" s="63">
        <v>1000</v>
      </c>
      <c r="H68" s="16">
        <v>41242</v>
      </c>
      <c r="I68" s="69">
        <v>1</v>
      </c>
      <c r="J68" s="17" t="s">
        <v>45</v>
      </c>
    </row>
    <row r="69" spans="2:10" ht="14.4" x14ac:dyDescent="0.3">
      <c r="B69" s="37">
        <v>75</v>
      </c>
      <c r="C69" s="15" t="s">
        <v>239</v>
      </c>
      <c r="D69" s="15" t="s">
        <v>310</v>
      </c>
      <c r="E69" s="2" t="s">
        <v>24</v>
      </c>
      <c r="F69" s="15" t="s">
        <v>55</v>
      </c>
      <c r="G69" s="61">
        <v>1600</v>
      </c>
      <c r="H69" s="16">
        <v>40140</v>
      </c>
      <c r="I69" s="69">
        <v>1</v>
      </c>
      <c r="J69" s="17" t="s">
        <v>45</v>
      </c>
    </row>
    <row r="70" spans="2:10" ht="14.4" x14ac:dyDescent="0.3">
      <c r="B70" s="37">
        <v>76</v>
      </c>
      <c r="C70" s="15" t="s">
        <v>207</v>
      </c>
      <c r="D70" s="15" t="s">
        <v>390</v>
      </c>
      <c r="E70" s="2" t="s">
        <v>210</v>
      </c>
      <c r="F70" s="15" t="s">
        <v>211</v>
      </c>
      <c r="G70" s="61">
        <v>1800</v>
      </c>
      <c r="H70" s="16">
        <v>45089</v>
      </c>
      <c r="I70" s="69">
        <v>1</v>
      </c>
      <c r="J70" s="17" t="s">
        <v>45</v>
      </c>
    </row>
    <row r="71" spans="2:10" ht="14.4" x14ac:dyDescent="0.3">
      <c r="B71" s="37">
        <v>77</v>
      </c>
      <c r="C71" s="15" t="s">
        <v>279</v>
      </c>
      <c r="D71" s="15" t="s">
        <v>402</v>
      </c>
      <c r="E71" s="1" t="s">
        <v>283</v>
      </c>
      <c r="F71" s="15" t="s">
        <v>129</v>
      </c>
      <c r="G71" s="63">
        <v>2500</v>
      </c>
      <c r="H71" s="16">
        <v>45208</v>
      </c>
      <c r="I71" s="69">
        <v>1</v>
      </c>
      <c r="J71" s="17" t="s">
        <v>45</v>
      </c>
    </row>
    <row r="72" spans="2:10" ht="14.4" x14ac:dyDescent="0.3">
      <c r="B72" s="37">
        <v>79</v>
      </c>
      <c r="C72" s="15" t="s">
        <v>510</v>
      </c>
      <c r="D72" s="15" t="s">
        <v>511</v>
      </c>
      <c r="E72" s="1" t="s">
        <v>512</v>
      </c>
      <c r="F72" s="15" t="s">
        <v>513</v>
      </c>
      <c r="G72" s="63">
        <v>1500</v>
      </c>
      <c r="H72" s="16">
        <v>45566</v>
      </c>
      <c r="I72" s="69">
        <v>1</v>
      </c>
      <c r="J72" s="17" t="s">
        <v>45</v>
      </c>
    </row>
    <row r="73" spans="2:10" ht="14.4" x14ac:dyDescent="0.3">
      <c r="B73" s="37">
        <v>80</v>
      </c>
      <c r="C73" s="15" t="s">
        <v>500</v>
      </c>
      <c r="D73" s="15" t="s">
        <v>501</v>
      </c>
      <c r="E73" s="1" t="s">
        <v>502</v>
      </c>
      <c r="F73" s="15" t="s">
        <v>426</v>
      </c>
      <c r="G73" s="63">
        <v>1400</v>
      </c>
      <c r="H73" s="16">
        <v>45581</v>
      </c>
      <c r="I73" s="69">
        <v>1</v>
      </c>
      <c r="J73" s="17" t="s">
        <v>45</v>
      </c>
    </row>
    <row r="74" spans="2:10" ht="14.4" x14ac:dyDescent="0.3">
      <c r="B74" s="37">
        <v>82</v>
      </c>
      <c r="C74" s="15" t="s">
        <v>154</v>
      </c>
      <c r="D74" s="15" t="s">
        <v>376</v>
      </c>
      <c r="E74" s="1" t="s">
        <v>159</v>
      </c>
      <c r="F74" s="15" t="s">
        <v>65</v>
      </c>
      <c r="G74" s="63">
        <v>900</v>
      </c>
      <c r="H74" s="16">
        <v>44949</v>
      </c>
      <c r="I74" s="69">
        <v>1</v>
      </c>
      <c r="J74" s="17" t="s">
        <v>45</v>
      </c>
    </row>
    <row r="75" spans="2:10" ht="14.4" x14ac:dyDescent="0.3">
      <c r="B75" s="37">
        <v>83</v>
      </c>
      <c r="C75" s="15" t="s">
        <v>163</v>
      </c>
      <c r="D75" s="15" t="s">
        <v>378</v>
      </c>
      <c r="E75" s="1" t="s">
        <v>166</v>
      </c>
      <c r="F75" s="15" t="s">
        <v>69</v>
      </c>
      <c r="G75" s="63">
        <v>3000</v>
      </c>
      <c r="H75" s="16">
        <v>44972</v>
      </c>
      <c r="I75" s="69">
        <v>1</v>
      </c>
      <c r="J75" s="17" t="s">
        <v>45</v>
      </c>
    </row>
    <row r="76" spans="2:10" ht="14.4" x14ac:dyDescent="0.3">
      <c r="B76" s="37">
        <v>84</v>
      </c>
      <c r="C76" s="15" t="s">
        <v>252</v>
      </c>
      <c r="D76" s="15" t="s">
        <v>328</v>
      </c>
      <c r="E76" s="2" t="s">
        <v>37</v>
      </c>
      <c r="F76" s="15" t="s">
        <v>66</v>
      </c>
      <c r="G76" s="62">
        <v>900</v>
      </c>
      <c r="H76" s="16">
        <v>43437</v>
      </c>
      <c r="I76" s="69">
        <v>1</v>
      </c>
      <c r="J76" s="17" t="s">
        <v>45</v>
      </c>
    </row>
    <row r="77" spans="2:10" ht="14.4" x14ac:dyDescent="0.3">
      <c r="B77" s="37">
        <v>85</v>
      </c>
      <c r="C77" s="15" t="s">
        <v>241</v>
      </c>
      <c r="D77" s="15" t="s">
        <v>312</v>
      </c>
      <c r="E77" s="2" t="s">
        <v>112</v>
      </c>
      <c r="F77" s="15" t="s">
        <v>58</v>
      </c>
      <c r="G77" s="63">
        <v>1700</v>
      </c>
      <c r="H77" s="16">
        <v>40330</v>
      </c>
      <c r="I77" s="69">
        <v>1</v>
      </c>
      <c r="J77" s="17" t="s">
        <v>45</v>
      </c>
    </row>
    <row r="78" spans="2:10" s="11" customFormat="1" ht="14.4" x14ac:dyDescent="0.3">
      <c r="B78" s="37">
        <v>87</v>
      </c>
      <c r="C78" s="15" t="s">
        <v>113</v>
      </c>
      <c r="D78" s="15" t="s">
        <v>345</v>
      </c>
      <c r="E78" s="1" t="s">
        <v>92</v>
      </c>
      <c r="F78" s="15" t="s">
        <v>198</v>
      </c>
      <c r="G78" s="63">
        <v>1500</v>
      </c>
      <c r="H78" s="16">
        <v>44158</v>
      </c>
      <c r="I78" s="69">
        <v>1</v>
      </c>
      <c r="J78" s="17" t="s">
        <v>45</v>
      </c>
    </row>
    <row r="79" spans="2:10" s="11" customFormat="1" ht="14.4" x14ac:dyDescent="0.3">
      <c r="B79" s="37">
        <v>88</v>
      </c>
      <c r="C79" s="15" t="s">
        <v>475</v>
      </c>
      <c r="D79" s="15" t="s">
        <v>476</v>
      </c>
      <c r="E79" s="1" t="s">
        <v>477</v>
      </c>
      <c r="F79" s="15" t="s">
        <v>56</v>
      </c>
      <c r="G79" s="63">
        <v>850</v>
      </c>
      <c r="H79" s="16">
        <v>45551</v>
      </c>
      <c r="I79" s="69">
        <v>1</v>
      </c>
      <c r="J79" s="17" t="s">
        <v>45</v>
      </c>
    </row>
    <row r="80" spans="2:10" ht="14.4" x14ac:dyDescent="0.3">
      <c r="B80" s="37">
        <v>89</v>
      </c>
      <c r="C80" s="15" t="s">
        <v>503</v>
      </c>
      <c r="D80" s="15" t="s">
        <v>325</v>
      </c>
      <c r="E80" s="2" t="s">
        <v>504</v>
      </c>
      <c r="F80" s="15" t="s">
        <v>54</v>
      </c>
      <c r="G80" s="63">
        <v>850</v>
      </c>
      <c r="H80" s="16">
        <v>45581</v>
      </c>
      <c r="I80" s="69">
        <v>1</v>
      </c>
      <c r="J80" s="17" t="s">
        <v>45</v>
      </c>
    </row>
    <row r="81" spans="2:10" ht="14.4" x14ac:dyDescent="0.3">
      <c r="B81" s="37">
        <v>90</v>
      </c>
      <c r="C81" s="15" t="s">
        <v>114</v>
      </c>
      <c r="D81" s="15" t="s">
        <v>351</v>
      </c>
      <c r="E81" s="2" t="s">
        <v>103</v>
      </c>
      <c r="F81" s="15" t="s">
        <v>53</v>
      </c>
      <c r="G81" s="63">
        <v>800</v>
      </c>
      <c r="H81" s="16">
        <v>44302</v>
      </c>
      <c r="I81" s="69">
        <v>1</v>
      </c>
      <c r="J81" s="17" t="s">
        <v>45</v>
      </c>
    </row>
    <row r="82" spans="2:10" ht="14.4" x14ac:dyDescent="0.3">
      <c r="B82" s="37">
        <v>91</v>
      </c>
      <c r="C82" s="15" t="s">
        <v>235</v>
      </c>
      <c r="D82" s="15" t="s">
        <v>306</v>
      </c>
      <c r="E82" s="1" t="s">
        <v>6</v>
      </c>
      <c r="F82" s="15" t="s">
        <v>53</v>
      </c>
      <c r="G82" s="63">
        <v>900</v>
      </c>
      <c r="H82" s="16">
        <v>39937</v>
      </c>
      <c r="I82" s="69">
        <v>1</v>
      </c>
      <c r="J82" s="17" t="s">
        <v>45</v>
      </c>
    </row>
    <row r="83" spans="2:10" ht="14.4" x14ac:dyDescent="0.3">
      <c r="B83" s="37">
        <v>92</v>
      </c>
      <c r="C83" s="15" t="s">
        <v>478</v>
      </c>
      <c r="D83" s="15" t="s">
        <v>479</v>
      </c>
      <c r="E83" s="1" t="s">
        <v>480</v>
      </c>
      <c r="F83" s="15" t="s">
        <v>96</v>
      </c>
      <c r="G83" s="63">
        <v>1500</v>
      </c>
      <c r="H83" s="16">
        <v>45551</v>
      </c>
      <c r="I83" s="69">
        <v>1</v>
      </c>
      <c r="J83" s="17" t="s">
        <v>45</v>
      </c>
    </row>
    <row r="84" spans="2:10" ht="14.4" x14ac:dyDescent="0.3">
      <c r="B84" s="37">
        <v>93</v>
      </c>
      <c r="C84" s="15" t="s">
        <v>87</v>
      </c>
      <c r="D84" s="15" t="s">
        <v>342</v>
      </c>
      <c r="E84" s="2" t="s">
        <v>74</v>
      </c>
      <c r="F84" s="15" t="s">
        <v>171</v>
      </c>
      <c r="G84" s="63">
        <v>2000</v>
      </c>
      <c r="H84" s="16">
        <v>44075</v>
      </c>
      <c r="I84" s="69">
        <v>1</v>
      </c>
      <c r="J84" s="17" t="s">
        <v>45</v>
      </c>
    </row>
    <row r="85" spans="2:10" ht="14.4" x14ac:dyDescent="0.3">
      <c r="B85" s="37">
        <v>94</v>
      </c>
      <c r="C85" s="15" t="s">
        <v>254</v>
      </c>
      <c r="D85" s="15" t="s">
        <v>338</v>
      </c>
      <c r="E85" s="2" t="s">
        <v>71</v>
      </c>
      <c r="F85" s="15" t="s">
        <v>60</v>
      </c>
      <c r="G85" s="61">
        <v>2500</v>
      </c>
      <c r="H85" s="16">
        <v>44014</v>
      </c>
      <c r="I85" s="69">
        <v>1</v>
      </c>
      <c r="J85" s="17" t="s">
        <v>45</v>
      </c>
    </row>
    <row r="86" spans="2:10" ht="14.4" x14ac:dyDescent="0.3">
      <c r="B86" s="37">
        <v>95</v>
      </c>
      <c r="C86" s="15" t="s">
        <v>233</v>
      </c>
      <c r="D86" s="15" t="s">
        <v>304</v>
      </c>
      <c r="E86" s="2" t="s">
        <v>1</v>
      </c>
      <c r="F86" s="15" t="s">
        <v>117</v>
      </c>
      <c r="G86" s="63">
        <v>1200</v>
      </c>
      <c r="H86" s="16">
        <v>39874</v>
      </c>
      <c r="I86" s="69">
        <v>1</v>
      </c>
      <c r="J86" s="17" t="s">
        <v>45</v>
      </c>
    </row>
    <row r="87" spans="2:10" ht="14.4" x14ac:dyDescent="0.3">
      <c r="B87" s="37">
        <v>96</v>
      </c>
      <c r="C87" s="15" t="s">
        <v>253</v>
      </c>
      <c r="D87" s="15" t="s">
        <v>331</v>
      </c>
      <c r="E87" s="2" t="s">
        <v>40</v>
      </c>
      <c r="F87" s="15" t="s">
        <v>107</v>
      </c>
      <c r="G87" s="61">
        <v>2000</v>
      </c>
      <c r="H87" s="16">
        <v>43955</v>
      </c>
      <c r="I87" s="69">
        <v>1</v>
      </c>
      <c r="J87" s="17" t="s">
        <v>45</v>
      </c>
    </row>
    <row r="88" spans="2:10" ht="14.4" x14ac:dyDescent="0.3">
      <c r="B88" s="37">
        <v>97</v>
      </c>
      <c r="C88" s="15" t="s">
        <v>80</v>
      </c>
      <c r="D88" s="15" t="s">
        <v>333</v>
      </c>
      <c r="E88" s="1" t="s">
        <v>42</v>
      </c>
      <c r="F88" s="15" t="s">
        <v>410</v>
      </c>
      <c r="G88" s="63">
        <v>1500</v>
      </c>
      <c r="H88" s="16">
        <v>43969</v>
      </c>
      <c r="I88" s="69">
        <v>1</v>
      </c>
      <c r="J88" s="17" t="s">
        <v>45</v>
      </c>
    </row>
    <row r="89" spans="2:10" ht="14.4" x14ac:dyDescent="0.3">
      <c r="B89" s="37">
        <v>98</v>
      </c>
      <c r="C89" s="15" t="s">
        <v>214</v>
      </c>
      <c r="D89" s="15" t="s">
        <v>348</v>
      </c>
      <c r="E89" s="1" t="s">
        <v>217</v>
      </c>
      <c r="F89" s="15" t="s">
        <v>96</v>
      </c>
      <c r="G89" s="63">
        <v>2000</v>
      </c>
      <c r="H89" s="16">
        <v>44242</v>
      </c>
      <c r="I89" s="69">
        <v>1</v>
      </c>
      <c r="J89" s="17" t="s">
        <v>45</v>
      </c>
    </row>
    <row r="90" spans="2:10" ht="14.4" x14ac:dyDescent="0.3">
      <c r="B90" s="37">
        <v>99</v>
      </c>
      <c r="C90" s="15" t="s">
        <v>584</v>
      </c>
      <c r="D90" s="15" t="s">
        <v>585</v>
      </c>
      <c r="E90" s="1" t="s">
        <v>586</v>
      </c>
      <c r="F90" s="15" t="s">
        <v>587</v>
      </c>
      <c r="G90" s="63">
        <v>2500</v>
      </c>
      <c r="H90" s="16">
        <v>45782</v>
      </c>
      <c r="I90" s="69">
        <v>1</v>
      </c>
      <c r="J90" s="17" t="s">
        <v>45</v>
      </c>
    </row>
    <row r="91" spans="2:10" ht="14.4" x14ac:dyDescent="0.3">
      <c r="B91" s="37">
        <v>100</v>
      </c>
      <c r="C91" s="15" t="s">
        <v>108</v>
      </c>
      <c r="D91" s="15" t="s">
        <v>353</v>
      </c>
      <c r="E91" s="1" t="s">
        <v>106</v>
      </c>
      <c r="F91" s="15" t="s">
        <v>116</v>
      </c>
      <c r="G91" s="63">
        <v>2000</v>
      </c>
      <c r="H91" s="16">
        <v>44319</v>
      </c>
      <c r="I91" s="69">
        <v>1</v>
      </c>
      <c r="J91" s="17" t="s">
        <v>45</v>
      </c>
    </row>
    <row r="92" spans="2:10" ht="14.4" x14ac:dyDescent="0.3">
      <c r="B92" s="37">
        <v>101</v>
      </c>
      <c r="C92" s="15" t="s">
        <v>244</v>
      </c>
      <c r="D92" s="15" t="s">
        <v>316</v>
      </c>
      <c r="E92" s="1" t="s">
        <v>28</v>
      </c>
      <c r="F92" s="15" t="s">
        <v>63</v>
      </c>
      <c r="G92" s="63">
        <v>1600</v>
      </c>
      <c r="H92" s="16">
        <v>40710</v>
      </c>
      <c r="I92" s="69">
        <v>1</v>
      </c>
      <c r="J92" s="17" t="s">
        <v>45</v>
      </c>
    </row>
    <row r="93" spans="2:10" ht="14.4" x14ac:dyDescent="0.3">
      <c r="B93" s="37">
        <v>103</v>
      </c>
      <c r="C93" s="15" t="s">
        <v>245</v>
      </c>
      <c r="D93" s="15" t="s">
        <v>319</v>
      </c>
      <c r="E93" s="2" t="s">
        <v>29</v>
      </c>
      <c r="F93" s="15" t="s">
        <v>62</v>
      </c>
      <c r="G93" s="63">
        <v>700</v>
      </c>
      <c r="H93" s="16">
        <v>41673</v>
      </c>
      <c r="I93" s="69">
        <v>1</v>
      </c>
      <c r="J93" s="17" t="s">
        <v>45</v>
      </c>
    </row>
    <row r="94" spans="2:10" ht="14.4" x14ac:dyDescent="0.3">
      <c r="B94" s="37">
        <v>104</v>
      </c>
      <c r="C94" s="15" t="s">
        <v>164</v>
      </c>
      <c r="D94" s="15" t="s">
        <v>379</v>
      </c>
      <c r="E94" s="2" t="s">
        <v>167</v>
      </c>
      <c r="F94" s="15" t="s">
        <v>62</v>
      </c>
      <c r="G94" s="61">
        <v>700</v>
      </c>
      <c r="H94" s="16">
        <v>44980</v>
      </c>
      <c r="I94" s="69">
        <v>1</v>
      </c>
      <c r="J94" s="17" t="s">
        <v>45</v>
      </c>
    </row>
    <row r="95" spans="2:10" ht="14.4" x14ac:dyDescent="0.3">
      <c r="B95" s="37">
        <v>116</v>
      </c>
      <c r="C95" s="15" t="s">
        <v>226</v>
      </c>
      <c r="D95" s="15" t="s">
        <v>327</v>
      </c>
      <c r="E95" s="2" t="s">
        <v>22</v>
      </c>
      <c r="F95" s="15" t="s">
        <v>66</v>
      </c>
      <c r="G95" s="63">
        <v>750</v>
      </c>
      <c r="H95" s="16">
        <v>42913</v>
      </c>
      <c r="I95" s="69">
        <v>1</v>
      </c>
      <c r="J95" s="17" t="s">
        <v>45</v>
      </c>
    </row>
    <row r="96" spans="2:10" ht="14.4" x14ac:dyDescent="0.3">
      <c r="B96" s="37">
        <v>117</v>
      </c>
      <c r="C96" s="15" t="s">
        <v>81</v>
      </c>
      <c r="D96" s="15" t="s">
        <v>334</v>
      </c>
      <c r="E96" s="1" t="s">
        <v>43</v>
      </c>
      <c r="F96" s="15" t="s">
        <v>116</v>
      </c>
      <c r="G96" s="63">
        <v>2000</v>
      </c>
      <c r="H96" s="16">
        <v>43969</v>
      </c>
      <c r="I96" s="69">
        <v>1</v>
      </c>
      <c r="J96" s="17" t="s">
        <v>45</v>
      </c>
    </row>
    <row r="97" spans="2:10" ht="14.4" x14ac:dyDescent="0.3">
      <c r="B97" s="37">
        <v>119</v>
      </c>
      <c r="C97" s="15" t="s">
        <v>433</v>
      </c>
      <c r="D97" s="15" t="s">
        <v>436</v>
      </c>
      <c r="E97" s="2" t="s">
        <v>437</v>
      </c>
      <c r="F97" s="15" t="s">
        <v>438</v>
      </c>
      <c r="G97" s="61">
        <v>800</v>
      </c>
      <c r="H97" s="16">
        <v>45489</v>
      </c>
      <c r="I97" s="69">
        <v>1</v>
      </c>
      <c r="J97" s="17" t="s">
        <v>45</v>
      </c>
    </row>
    <row r="98" spans="2:10" ht="14.4" x14ac:dyDescent="0.3">
      <c r="B98" s="37">
        <v>121</v>
      </c>
      <c r="C98" s="15" t="s">
        <v>91</v>
      </c>
      <c r="D98" s="15" t="s">
        <v>344</v>
      </c>
      <c r="E98" s="2" t="s">
        <v>88</v>
      </c>
      <c r="F98" s="15" t="s">
        <v>173</v>
      </c>
      <c r="G98" s="63">
        <v>1600</v>
      </c>
      <c r="H98" s="16">
        <v>44105</v>
      </c>
      <c r="I98" s="69">
        <v>1</v>
      </c>
      <c r="J98" s="17" t="s">
        <v>45</v>
      </c>
    </row>
    <row r="99" spans="2:10" ht="14.4" x14ac:dyDescent="0.3">
      <c r="B99" s="37">
        <v>124</v>
      </c>
      <c r="C99" s="15" t="s">
        <v>529</v>
      </c>
      <c r="D99" s="15" t="s">
        <v>530</v>
      </c>
      <c r="E99" s="2" t="s">
        <v>531</v>
      </c>
      <c r="F99" s="15" t="s">
        <v>532</v>
      </c>
      <c r="G99" s="63">
        <v>2500</v>
      </c>
      <c r="H99" s="16">
        <v>45617</v>
      </c>
      <c r="I99" s="69">
        <v>1</v>
      </c>
      <c r="J99" s="17" t="s">
        <v>45</v>
      </c>
    </row>
    <row r="100" spans="2:10" ht="14.4" x14ac:dyDescent="0.3">
      <c r="B100" s="37">
        <v>125</v>
      </c>
      <c r="C100" s="15" t="s">
        <v>79</v>
      </c>
      <c r="D100" s="15" t="s">
        <v>332</v>
      </c>
      <c r="E100" s="1" t="s">
        <v>41</v>
      </c>
      <c r="F100" s="15" t="s">
        <v>58</v>
      </c>
      <c r="G100" s="63">
        <v>1200</v>
      </c>
      <c r="H100" s="16">
        <v>43955</v>
      </c>
      <c r="I100" s="69">
        <v>1</v>
      </c>
      <c r="J100" s="17" t="s">
        <v>45</v>
      </c>
    </row>
    <row r="101" spans="2:10" ht="14.4" x14ac:dyDescent="0.3">
      <c r="B101" s="37">
        <v>126</v>
      </c>
      <c r="C101" s="15" t="s">
        <v>286</v>
      </c>
      <c r="D101" s="15" t="s">
        <v>403</v>
      </c>
      <c r="E101" s="2" t="s">
        <v>288</v>
      </c>
      <c r="F101" s="15" t="s">
        <v>129</v>
      </c>
      <c r="G101" s="63">
        <v>2500</v>
      </c>
      <c r="H101" s="16">
        <v>45252</v>
      </c>
      <c r="I101" s="69">
        <v>1</v>
      </c>
      <c r="J101" s="17" t="s">
        <v>45</v>
      </c>
    </row>
    <row r="102" spans="2:10" ht="14.4" x14ac:dyDescent="0.3">
      <c r="B102" s="37">
        <v>127</v>
      </c>
      <c r="C102" s="15" t="s">
        <v>469</v>
      </c>
      <c r="D102" s="15" t="s">
        <v>470</v>
      </c>
      <c r="E102" s="2" t="s">
        <v>471</v>
      </c>
      <c r="F102" s="15" t="s">
        <v>129</v>
      </c>
      <c r="G102" s="63">
        <v>2500</v>
      </c>
      <c r="H102" s="16">
        <v>45544</v>
      </c>
      <c r="I102" s="69">
        <v>1</v>
      </c>
      <c r="J102" s="17" t="s">
        <v>45</v>
      </c>
    </row>
    <row r="103" spans="2:10" ht="14.4" x14ac:dyDescent="0.3">
      <c r="B103" s="37">
        <v>128</v>
      </c>
      <c r="C103" s="15" t="s">
        <v>427</v>
      </c>
      <c r="D103" s="15" t="s">
        <v>422</v>
      </c>
      <c r="E103" s="2" t="s">
        <v>423</v>
      </c>
      <c r="F103" s="15" t="s">
        <v>89</v>
      </c>
      <c r="G103" s="61">
        <v>2500</v>
      </c>
      <c r="H103" s="16">
        <v>45461</v>
      </c>
      <c r="I103" s="69">
        <v>1</v>
      </c>
      <c r="J103" s="17" t="s">
        <v>45</v>
      </c>
    </row>
    <row r="104" spans="2:10" ht="14.4" x14ac:dyDescent="0.3">
      <c r="B104" s="37">
        <v>129</v>
      </c>
      <c r="C104" s="15" t="s">
        <v>466</v>
      </c>
      <c r="D104" s="15" t="s">
        <v>467</v>
      </c>
      <c r="E104" s="2" t="s">
        <v>468</v>
      </c>
      <c r="F104" s="15" t="s">
        <v>129</v>
      </c>
      <c r="G104" s="63">
        <v>3000</v>
      </c>
      <c r="H104" s="16">
        <v>45537</v>
      </c>
      <c r="I104" s="69">
        <v>1</v>
      </c>
      <c r="J104" s="17" t="s">
        <v>45</v>
      </c>
    </row>
    <row r="105" spans="2:10" ht="14.4" x14ac:dyDescent="0.3">
      <c r="B105" s="37">
        <v>130</v>
      </c>
      <c r="C105" s="15" t="s">
        <v>251</v>
      </c>
      <c r="D105" s="15" t="s">
        <v>325</v>
      </c>
      <c r="E105" s="1" t="s">
        <v>30</v>
      </c>
      <c r="F105" s="15" t="s">
        <v>116</v>
      </c>
      <c r="G105" s="63">
        <v>2500</v>
      </c>
      <c r="H105" s="16">
        <v>42767</v>
      </c>
      <c r="I105" s="69">
        <v>1</v>
      </c>
      <c r="J105" s="17" t="s">
        <v>45</v>
      </c>
    </row>
    <row r="106" spans="2:10" ht="14.4" x14ac:dyDescent="0.3">
      <c r="B106" s="37">
        <v>131</v>
      </c>
      <c r="C106" s="15" t="s">
        <v>83</v>
      </c>
      <c r="D106" s="15" t="s">
        <v>336</v>
      </c>
      <c r="E106" s="2" t="s">
        <v>48</v>
      </c>
      <c r="F106" s="15" t="s">
        <v>170</v>
      </c>
      <c r="G106" s="63">
        <v>2500</v>
      </c>
      <c r="H106" s="16">
        <v>43990</v>
      </c>
      <c r="I106" s="69">
        <v>1</v>
      </c>
      <c r="J106" s="17" t="s">
        <v>45</v>
      </c>
    </row>
    <row r="107" spans="2:10" ht="14.4" x14ac:dyDescent="0.3">
      <c r="B107" s="37">
        <v>133</v>
      </c>
      <c r="C107" s="15" t="s">
        <v>75</v>
      </c>
      <c r="D107" s="15" t="s">
        <v>300</v>
      </c>
      <c r="E107" s="2" t="s">
        <v>17</v>
      </c>
      <c r="F107" s="15" t="s">
        <v>195</v>
      </c>
      <c r="G107" s="63">
        <v>2500</v>
      </c>
      <c r="H107" s="16">
        <v>39860</v>
      </c>
      <c r="I107" s="69">
        <v>1</v>
      </c>
      <c r="J107" s="17" t="s">
        <v>45</v>
      </c>
    </row>
    <row r="108" spans="2:10" ht="14.4" x14ac:dyDescent="0.3">
      <c r="B108" s="37">
        <v>134</v>
      </c>
      <c r="C108" s="15" t="s">
        <v>258</v>
      </c>
      <c r="D108" s="15" t="s">
        <v>354</v>
      </c>
      <c r="E108" s="2" t="s">
        <v>109</v>
      </c>
      <c r="F108" s="15" t="s">
        <v>135</v>
      </c>
      <c r="G108" s="63">
        <v>1000</v>
      </c>
      <c r="H108" s="16">
        <v>44356</v>
      </c>
      <c r="I108" s="69">
        <v>1</v>
      </c>
      <c r="J108" s="17" t="s">
        <v>45</v>
      </c>
    </row>
    <row r="109" spans="2:10" ht="14.4" x14ac:dyDescent="0.3">
      <c r="B109" s="37">
        <v>135</v>
      </c>
      <c r="C109" s="15" t="s">
        <v>120</v>
      </c>
      <c r="D109" s="15" t="s">
        <v>357</v>
      </c>
      <c r="E109" s="2" t="s">
        <v>122</v>
      </c>
      <c r="F109" s="15" t="s">
        <v>90</v>
      </c>
      <c r="G109" s="62">
        <v>3150</v>
      </c>
      <c r="H109" s="16">
        <v>44440</v>
      </c>
      <c r="I109" s="69">
        <v>1</v>
      </c>
      <c r="J109" s="17" t="s">
        <v>45</v>
      </c>
    </row>
    <row r="110" spans="2:10" ht="14.4" x14ac:dyDescent="0.3">
      <c r="B110" s="37">
        <v>136</v>
      </c>
      <c r="C110" s="15" t="s">
        <v>493</v>
      </c>
      <c r="D110" s="15" t="s">
        <v>494</v>
      </c>
      <c r="E110" s="2" t="s">
        <v>495</v>
      </c>
      <c r="F110" s="15" t="s">
        <v>496</v>
      </c>
      <c r="G110" s="62">
        <v>3500</v>
      </c>
      <c r="H110" s="16">
        <v>45537</v>
      </c>
      <c r="I110" s="69">
        <v>1</v>
      </c>
      <c r="J110" s="17" t="s">
        <v>45</v>
      </c>
    </row>
    <row r="111" spans="2:10" ht="14.4" x14ac:dyDescent="0.3">
      <c r="B111" s="37">
        <v>138</v>
      </c>
      <c r="C111" s="15" t="s">
        <v>457</v>
      </c>
      <c r="D111" s="15" t="s">
        <v>458</v>
      </c>
      <c r="E111" s="2" t="s">
        <v>459</v>
      </c>
      <c r="F111" s="15" t="s">
        <v>460</v>
      </c>
      <c r="G111" s="62">
        <v>4000</v>
      </c>
      <c r="H111" s="16">
        <v>45530</v>
      </c>
      <c r="I111" s="69">
        <v>1</v>
      </c>
      <c r="J111" s="17" t="s">
        <v>45</v>
      </c>
    </row>
    <row r="112" spans="2:10" ht="14.4" x14ac:dyDescent="0.3">
      <c r="B112" s="37">
        <v>139</v>
      </c>
      <c r="C112" s="15" t="s">
        <v>121</v>
      </c>
      <c r="D112" s="15" t="s">
        <v>358</v>
      </c>
      <c r="E112" s="2" t="s">
        <v>123</v>
      </c>
      <c r="F112" s="15" t="s">
        <v>51</v>
      </c>
      <c r="G112" s="63">
        <v>2300</v>
      </c>
      <c r="H112" s="16">
        <v>44455</v>
      </c>
      <c r="I112" s="69">
        <v>1</v>
      </c>
      <c r="J112" s="17" t="s">
        <v>45</v>
      </c>
    </row>
    <row r="113" spans="2:10" ht="14.4" x14ac:dyDescent="0.3">
      <c r="B113" s="37">
        <v>140</v>
      </c>
      <c r="C113" s="15" t="s">
        <v>461</v>
      </c>
      <c r="D113" s="15" t="s">
        <v>462</v>
      </c>
      <c r="E113" s="2" t="s">
        <v>463</v>
      </c>
      <c r="F113" s="15" t="s">
        <v>464</v>
      </c>
      <c r="G113" s="63">
        <v>3000</v>
      </c>
      <c r="H113" s="16">
        <v>45530</v>
      </c>
      <c r="I113" s="69">
        <v>1</v>
      </c>
      <c r="J113" s="17" t="s">
        <v>45</v>
      </c>
    </row>
    <row r="114" spans="2:10" ht="14.4" x14ac:dyDescent="0.3">
      <c r="B114" s="37">
        <v>141</v>
      </c>
      <c r="C114" s="15" t="s">
        <v>146</v>
      </c>
      <c r="D114" s="15" t="s">
        <v>370</v>
      </c>
      <c r="E114" s="1" t="s">
        <v>142</v>
      </c>
      <c r="F114" s="15" t="s">
        <v>52</v>
      </c>
      <c r="G114" s="63">
        <v>750</v>
      </c>
      <c r="H114" s="16">
        <v>44845</v>
      </c>
      <c r="I114" s="69">
        <v>1</v>
      </c>
      <c r="J114" s="17" t="s">
        <v>45</v>
      </c>
    </row>
    <row r="115" spans="2:10" ht="14.4" x14ac:dyDescent="0.3">
      <c r="B115" s="37">
        <v>144</v>
      </c>
      <c r="C115" s="15" t="s">
        <v>489</v>
      </c>
      <c r="D115" s="15" t="s">
        <v>490</v>
      </c>
      <c r="E115" s="1" t="s">
        <v>491</v>
      </c>
      <c r="F115" s="15" t="s">
        <v>492</v>
      </c>
      <c r="G115" s="63">
        <v>1500</v>
      </c>
      <c r="H115" s="16">
        <v>45552</v>
      </c>
      <c r="I115" s="69">
        <v>1</v>
      </c>
      <c r="J115" s="17" t="s">
        <v>45</v>
      </c>
    </row>
    <row r="116" spans="2:10" ht="14.25" customHeight="1" x14ac:dyDescent="0.3">
      <c r="B116" s="37">
        <v>145</v>
      </c>
      <c r="C116" s="15" t="s">
        <v>238</v>
      </c>
      <c r="D116" s="15" t="s">
        <v>309</v>
      </c>
      <c r="E116" s="1" t="s">
        <v>3</v>
      </c>
      <c r="F116" s="15" t="s">
        <v>129</v>
      </c>
      <c r="G116" s="63">
        <v>2000</v>
      </c>
      <c r="H116" s="16">
        <v>40107</v>
      </c>
      <c r="I116" s="69">
        <v>1</v>
      </c>
      <c r="J116" s="17" t="s">
        <v>45</v>
      </c>
    </row>
    <row r="117" spans="2:10" ht="14.4" x14ac:dyDescent="0.3">
      <c r="B117" s="37">
        <v>148</v>
      </c>
      <c r="C117" s="15" t="s">
        <v>558</v>
      </c>
      <c r="D117" s="15" t="s">
        <v>559</v>
      </c>
      <c r="E117" s="2" t="s">
        <v>560</v>
      </c>
      <c r="F117" s="15" t="s">
        <v>561</v>
      </c>
      <c r="G117" s="61">
        <v>1000</v>
      </c>
      <c r="H117" s="16">
        <v>45694</v>
      </c>
      <c r="I117" s="69">
        <v>1</v>
      </c>
      <c r="J117" s="17" t="s">
        <v>45</v>
      </c>
    </row>
    <row r="118" spans="2:10" ht="14.4" x14ac:dyDescent="0.3">
      <c r="B118" s="37">
        <v>221</v>
      </c>
      <c r="C118" s="15" t="s">
        <v>461</v>
      </c>
      <c r="D118" s="15" t="s">
        <v>505</v>
      </c>
      <c r="E118" s="2" t="s">
        <v>506</v>
      </c>
      <c r="F118" s="15" t="s">
        <v>588</v>
      </c>
      <c r="G118" s="63">
        <v>850</v>
      </c>
      <c r="H118" s="16">
        <v>45582</v>
      </c>
      <c r="I118" s="69">
        <v>1</v>
      </c>
      <c r="J118" s="17" t="s">
        <v>45</v>
      </c>
    </row>
    <row r="119" spans="2:10" ht="14.4" x14ac:dyDescent="0.3">
      <c r="B119" s="37">
        <v>150</v>
      </c>
      <c r="C119" s="15" t="s">
        <v>145</v>
      </c>
      <c r="D119" s="15" t="s">
        <v>369</v>
      </c>
      <c r="E119" s="1" t="s">
        <v>141</v>
      </c>
      <c r="F119" s="15" t="s">
        <v>65</v>
      </c>
      <c r="G119" s="63">
        <v>1000</v>
      </c>
      <c r="H119" s="16">
        <v>44844</v>
      </c>
      <c r="I119" s="69">
        <v>1</v>
      </c>
      <c r="J119" s="17" t="s">
        <v>45</v>
      </c>
    </row>
    <row r="120" spans="2:10" ht="14.4" x14ac:dyDescent="0.3">
      <c r="B120" s="37">
        <v>151</v>
      </c>
      <c r="C120" s="15" t="s">
        <v>407</v>
      </c>
      <c r="D120" s="15" t="s">
        <v>408</v>
      </c>
      <c r="E120" s="2" t="s">
        <v>409</v>
      </c>
      <c r="F120" s="15" t="s">
        <v>176</v>
      </c>
      <c r="G120" s="61">
        <v>1500</v>
      </c>
      <c r="H120" s="16">
        <v>45338</v>
      </c>
      <c r="I120" s="69">
        <v>1</v>
      </c>
      <c r="J120" s="17" t="s">
        <v>45</v>
      </c>
    </row>
    <row r="121" spans="2:10" ht="14.4" x14ac:dyDescent="0.3">
      <c r="B121" s="37">
        <v>152</v>
      </c>
      <c r="C121" s="15" t="s">
        <v>137</v>
      </c>
      <c r="D121" s="15" t="s">
        <v>365</v>
      </c>
      <c r="E121" s="2" t="s">
        <v>139</v>
      </c>
      <c r="F121" s="15" t="s">
        <v>199</v>
      </c>
      <c r="G121" s="63">
        <v>1500</v>
      </c>
      <c r="H121" s="16">
        <v>44795</v>
      </c>
      <c r="I121" s="69">
        <v>1</v>
      </c>
      <c r="J121" s="17" t="s">
        <v>45</v>
      </c>
    </row>
    <row r="122" spans="2:10" ht="14.4" x14ac:dyDescent="0.3">
      <c r="B122" s="37">
        <v>154</v>
      </c>
      <c r="C122" s="15" t="s">
        <v>136</v>
      </c>
      <c r="D122" s="15" t="s">
        <v>364</v>
      </c>
      <c r="E122" s="2" t="s">
        <v>138</v>
      </c>
      <c r="F122" s="15" t="s">
        <v>169</v>
      </c>
      <c r="G122" s="63">
        <v>1500</v>
      </c>
      <c r="H122" s="16">
        <v>44777</v>
      </c>
      <c r="I122" s="69">
        <v>1</v>
      </c>
      <c r="J122" s="17" t="s">
        <v>45</v>
      </c>
    </row>
    <row r="123" spans="2:10" ht="14.4" x14ac:dyDescent="0.3">
      <c r="B123" s="37">
        <v>155</v>
      </c>
      <c r="C123" s="15" t="s">
        <v>270</v>
      </c>
      <c r="D123" s="15" t="s">
        <v>397</v>
      </c>
      <c r="E123" s="2" t="s">
        <v>224</v>
      </c>
      <c r="F123" s="15" t="s">
        <v>212</v>
      </c>
      <c r="G123" s="63">
        <v>800</v>
      </c>
      <c r="H123" s="16">
        <v>45166</v>
      </c>
      <c r="I123" s="69">
        <v>1</v>
      </c>
      <c r="J123" s="17" t="s">
        <v>45</v>
      </c>
    </row>
    <row r="124" spans="2:10" ht="14.4" x14ac:dyDescent="0.3">
      <c r="B124" s="37">
        <v>156</v>
      </c>
      <c r="C124" s="15" t="s">
        <v>115</v>
      </c>
      <c r="D124" s="15" t="s">
        <v>355</v>
      </c>
      <c r="E124" s="1" t="s">
        <v>110</v>
      </c>
      <c r="F124" s="15" t="s">
        <v>57</v>
      </c>
      <c r="G124" s="63">
        <v>1000</v>
      </c>
      <c r="H124" s="16">
        <v>44356</v>
      </c>
      <c r="I124" s="69">
        <v>1</v>
      </c>
      <c r="J124" s="17" t="s">
        <v>45</v>
      </c>
    </row>
    <row r="125" spans="2:10" ht="14.4" x14ac:dyDescent="0.3">
      <c r="B125" s="37">
        <v>158</v>
      </c>
      <c r="C125" s="15" t="s">
        <v>85</v>
      </c>
      <c r="D125" s="15" t="s">
        <v>340</v>
      </c>
      <c r="E125" s="2" t="s">
        <v>72</v>
      </c>
      <c r="F125" s="15" t="s">
        <v>129</v>
      </c>
      <c r="G125" s="62">
        <v>2700</v>
      </c>
      <c r="H125" s="16">
        <v>44060</v>
      </c>
      <c r="I125" s="69">
        <v>1</v>
      </c>
      <c r="J125" s="17" t="s">
        <v>45</v>
      </c>
    </row>
    <row r="126" spans="2:10" ht="14.4" x14ac:dyDescent="0.3">
      <c r="B126" s="37">
        <v>161</v>
      </c>
      <c r="C126" s="15" t="s">
        <v>454</v>
      </c>
      <c r="D126" s="15" t="s">
        <v>455</v>
      </c>
      <c r="E126" s="1" t="s">
        <v>456</v>
      </c>
      <c r="F126" s="15" t="s">
        <v>54</v>
      </c>
      <c r="G126" s="63">
        <v>1350</v>
      </c>
      <c r="H126" s="16">
        <v>45510</v>
      </c>
      <c r="I126" s="69">
        <v>1</v>
      </c>
      <c r="J126" s="17" t="s">
        <v>45</v>
      </c>
    </row>
    <row r="127" spans="2:10" ht="14.4" x14ac:dyDescent="0.3">
      <c r="B127" s="37">
        <v>163</v>
      </c>
      <c r="C127" s="15" t="s">
        <v>291</v>
      </c>
      <c r="D127" s="15" t="s">
        <v>405</v>
      </c>
      <c r="E127" s="2" t="s">
        <v>294</v>
      </c>
      <c r="F127" s="15" t="s">
        <v>204</v>
      </c>
      <c r="G127" s="63">
        <v>950</v>
      </c>
      <c r="H127" s="16">
        <v>45313</v>
      </c>
      <c r="I127" s="69">
        <v>1</v>
      </c>
      <c r="J127" s="17" t="s">
        <v>45</v>
      </c>
    </row>
    <row r="128" spans="2:10" ht="14.4" x14ac:dyDescent="0.3">
      <c r="B128" s="37">
        <v>164</v>
      </c>
      <c r="C128" s="15" t="s">
        <v>272</v>
      </c>
      <c r="D128" s="15" t="s">
        <v>399</v>
      </c>
      <c r="E128" s="2" t="s">
        <v>275</v>
      </c>
      <c r="F128" s="15" t="s">
        <v>52</v>
      </c>
      <c r="G128" s="62">
        <v>750</v>
      </c>
      <c r="H128" s="16">
        <v>45173</v>
      </c>
      <c r="I128" s="69">
        <v>1</v>
      </c>
      <c r="J128" s="17" t="s">
        <v>45</v>
      </c>
    </row>
    <row r="129" spans="2:10" ht="14.4" x14ac:dyDescent="0.3">
      <c r="B129" s="37">
        <v>166</v>
      </c>
      <c r="C129" s="15" t="s">
        <v>263</v>
      </c>
      <c r="D129" s="15" t="s">
        <v>368</v>
      </c>
      <c r="E129" s="2" t="s">
        <v>140</v>
      </c>
      <c r="F129" s="15" t="s">
        <v>62</v>
      </c>
      <c r="G129" s="61">
        <v>700</v>
      </c>
      <c r="H129" s="16">
        <v>44832</v>
      </c>
      <c r="I129" s="69">
        <v>1</v>
      </c>
      <c r="J129" s="17" t="s">
        <v>45</v>
      </c>
    </row>
    <row r="130" spans="2:10" ht="14.4" x14ac:dyDescent="0.3">
      <c r="B130" s="37">
        <v>167</v>
      </c>
      <c r="C130" s="15" t="s">
        <v>162</v>
      </c>
      <c r="D130" s="15" t="s">
        <v>377</v>
      </c>
      <c r="E130" s="1" t="s">
        <v>165</v>
      </c>
      <c r="F130" s="15" t="s">
        <v>53</v>
      </c>
      <c r="G130" s="63">
        <v>800</v>
      </c>
      <c r="H130" s="16">
        <v>44965</v>
      </c>
      <c r="I130" s="69">
        <v>1</v>
      </c>
      <c r="J130" s="17" t="s">
        <v>45</v>
      </c>
    </row>
    <row r="131" spans="2:10" ht="14.4" x14ac:dyDescent="0.3">
      <c r="B131" s="37">
        <v>169</v>
      </c>
      <c r="C131" s="15" t="s">
        <v>189</v>
      </c>
      <c r="D131" s="15" t="s">
        <v>387</v>
      </c>
      <c r="E131" s="1" t="s">
        <v>194</v>
      </c>
      <c r="F131" s="15" t="s">
        <v>169</v>
      </c>
      <c r="G131" s="63">
        <v>1000</v>
      </c>
      <c r="H131" s="16">
        <v>45042</v>
      </c>
      <c r="I131" s="69">
        <v>1</v>
      </c>
      <c r="J131" s="17" t="s">
        <v>45</v>
      </c>
    </row>
    <row r="132" spans="2:10" ht="14.4" x14ac:dyDescent="0.3">
      <c r="B132" s="37">
        <v>171</v>
      </c>
      <c r="C132" s="15" t="s">
        <v>257</v>
      </c>
      <c r="D132" s="15" t="s">
        <v>352</v>
      </c>
      <c r="E132" s="2" t="s">
        <v>104</v>
      </c>
      <c r="F132" s="15" t="s">
        <v>66</v>
      </c>
      <c r="G132" s="63">
        <v>750</v>
      </c>
      <c r="H132" s="16">
        <v>44312</v>
      </c>
      <c r="I132" s="69">
        <v>1</v>
      </c>
      <c r="J132" s="17" t="s">
        <v>45</v>
      </c>
    </row>
    <row r="133" spans="2:10" ht="14.4" x14ac:dyDescent="0.3">
      <c r="B133" s="37">
        <v>173</v>
      </c>
      <c r="C133" s="15" t="s">
        <v>266</v>
      </c>
      <c r="D133" s="15" t="s">
        <v>392</v>
      </c>
      <c r="E133" s="2" t="s">
        <v>219</v>
      </c>
      <c r="F133" s="15" t="s">
        <v>96</v>
      </c>
      <c r="G133" s="61">
        <v>2000</v>
      </c>
      <c r="H133" s="16">
        <v>45147</v>
      </c>
      <c r="I133" s="69">
        <v>1</v>
      </c>
      <c r="J133" s="17" t="s">
        <v>45</v>
      </c>
    </row>
    <row r="134" spans="2:10" ht="14.4" x14ac:dyDescent="0.3">
      <c r="B134" s="37">
        <v>174</v>
      </c>
      <c r="C134" s="15" t="s">
        <v>86</v>
      </c>
      <c r="D134" s="15" t="s">
        <v>341</v>
      </c>
      <c r="E134" s="2" t="s">
        <v>73</v>
      </c>
      <c r="F134" s="15" t="s">
        <v>284</v>
      </c>
      <c r="G134" s="63">
        <v>1200</v>
      </c>
      <c r="H134" s="16">
        <v>44067</v>
      </c>
      <c r="I134" s="69">
        <v>1</v>
      </c>
      <c r="J134" s="17" t="s">
        <v>45</v>
      </c>
    </row>
    <row r="135" spans="2:10" ht="14.4" x14ac:dyDescent="0.3">
      <c r="B135" s="37">
        <v>175</v>
      </c>
      <c r="C135" s="15" t="s">
        <v>276</v>
      </c>
      <c r="D135" s="15" t="s">
        <v>317</v>
      </c>
      <c r="E135" s="2" t="s">
        <v>280</v>
      </c>
      <c r="F135" s="15" t="s">
        <v>96</v>
      </c>
      <c r="G135" s="63">
        <v>1500</v>
      </c>
      <c r="H135" s="16">
        <v>41061</v>
      </c>
      <c r="I135" s="69">
        <v>1</v>
      </c>
      <c r="J135" s="17" t="s">
        <v>45</v>
      </c>
    </row>
    <row r="136" spans="2:10" ht="14.4" x14ac:dyDescent="0.3">
      <c r="B136" s="37">
        <v>178</v>
      </c>
      <c r="C136" s="15" t="s">
        <v>187</v>
      </c>
      <c r="D136" s="15" t="s">
        <v>385</v>
      </c>
      <c r="E136" s="2" t="s">
        <v>192</v>
      </c>
      <c r="F136" s="15" t="s">
        <v>96</v>
      </c>
      <c r="G136" s="63">
        <v>1500</v>
      </c>
      <c r="H136" s="16">
        <v>45019</v>
      </c>
      <c r="I136" s="69">
        <v>1</v>
      </c>
      <c r="J136" s="17" t="s">
        <v>45</v>
      </c>
    </row>
    <row r="137" spans="2:10" ht="14.4" x14ac:dyDescent="0.3">
      <c r="B137" s="37">
        <v>180</v>
      </c>
      <c r="C137" s="15" t="s">
        <v>541</v>
      </c>
      <c r="D137" s="15" t="s">
        <v>542</v>
      </c>
      <c r="E137" s="2" t="s">
        <v>543</v>
      </c>
      <c r="F137" s="15" t="s">
        <v>96</v>
      </c>
      <c r="G137" s="61">
        <v>1500</v>
      </c>
      <c r="H137" s="16">
        <v>45628</v>
      </c>
      <c r="I137" s="69">
        <v>1</v>
      </c>
      <c r="J137" s="17" t="s">
        <v>45</v>
      </c>
    </row>
    <row r="138" spans="2:10" ht="14.4" x14ac:dyDescent="0.3">
      <c r="B138" s="37">
        <v>181</v>
      </c>
      <c r="C138" s="15" t="s">
        <v>415</v>
      </c>
      <c r="D138" s="15" t="s">
        <v>416</v>
      </c>
      <c r="E138" s="2" t="s">
        <v>417</v>
      </c>
      <c r="F138" s="15" t="s">
        <v>96</v>
      </c>
      <c r="G138" s="61">
        <v>1500</v>
      </c>
      <c r="H138" s="16" t="s">
        <v>418</v>
      </c>
      <c r="I138" s="69">
        <v>1</v>
      </c>
      <c r="J138" s="17" t="s">
        <v>45</v>
      </c>
    </row>
    <row r="139" spans="2:10" ht="14.4" x14ac:dyDescent="0.3">
      <c r="B139" s="37">
        <v>182</v>
      </c>
      <c r="C139" s="15" t="s">
        <v>267</v>
      </c>
      <c r="D139" s="15" t="s">
        <v>393</v>
      </c>
      <c r="E139" s="2" t="s">
        <v>220</v>
      </c>
      <c r="F139" s="15" t="s">
        <v>107</v>
      </c>
      <c r="G139" s="63">
        <v>2000</v>
      </c>
      <c r="H139" s="16">
        <v>45148</v>
      </c>
      <c r="I139" s="69">
        <v>1</v>
      </c>
      <c r="J139" s="17" t="s">
        <v>45</v>
      </c>
    </row>
    <row r="140" spans="2:10" ht="14.4" x14ac:dyDescent="0.3">
      <c r="B140" s="37">
        <v>183</v>
      </c>
      <c r="C140" s="15" t="s">
        <v>126</v>
      </c>
      <c r="D140" s="15" t="s">
        <v>359</v>
      </c>
      <c r="E140" s="1" t="s">
        <v>127</v>
      </c>
      <c r="F140" s="15" t="s">
        <v>128</v>
      </c>
      <c r="G140" s="63">
        <v>1300</v>
      </c>
      <c r="H140" s="16">
        <v>44515</v>
      </c>
      <c r="I140" s="69">
        <v>1</v>
      </c>
      <c r="J140" s="17" t="s">
        <v>45</v>
      </c>
    </row>
    <row r="141" spans="2:10" ht="14.4" x14ac:dyDescent="0.3">
      <c r="B141" s="37">
        <v>184</v>
      </c>
      <c r="C141" s="15" t="s">
        <v>151</v>
      </c>
      <c r="D141" s="15" t="s">
        <v>373</v>
      </c>
      <c r="E141" s="2" t="s">
        <v>156</v>
      </c>
      <c r="F141" s="15" t="s">
        <v>90</v>
      </c>
      <c r="G141" s="63">
        <v>3150</v>
      </c>
      <c r="H141" s="16">
        <v>44929</v>
      </c>
      <c r="I141" s="69">
        <v>1</v>
      </c>
      <c r="J141" s="17" t="s">
        <v>45</v>
      </c>
    </row>
    <row r="142" spans="2:10" ht="14.4" x14ac:dyDescent="0.3">
      <c r="B142" s="37">
        <v>185</v>
      </c>
      <c r="C142" s="15" t="s">
        <v>118</v>
      </c>
      <c r="D142" s="15" t="s">
        <v>356</v>
      </c>
      <c r="E142" s="2" t="s">
        <v>119</v>
      </c>
      <c r="F142" s="15" t="s">
        <v>144</v>
      </c>
      <c r="G142" s="63">
        <v>2800</v>
      </c>
      <c r="H142" s="16">
        <v>44410</v>
      </c>
      <c r="I142" s="69">
        <v>1</v>
      </c>
      <c r="J142" s="17" t="s">
        <v>45</v>
      </c>
    </row>
    <row r="143" spans="2:10" ht="14.4" x14ac:dyDescent="0.3">
      <c r="B143" s="37">
        <v>186</v>
      </c>
      <c r="C143" s="15" t="s">
        <v>516</v>
      </c>
      <c r="D143" s="15" t="s">
        <v>517</v>
      </c>
      <c r="E143" s="2" t="s">
        <v>518</v>
      </c>
      <c r="F143" s="15" t="s">
        <v>96</v>
      </c>
      <c r="G143" s="63">
        <v>1500</v>
      </c>
      <c r="H143" s="16">
        <v>45587</v>
      </c>
      <c r="I143" s="69">
        <v>1</v>
      </c>
      <c r="J143" s="17" t="s">
        <v>45</v>
      </c>
    </row>
    <row r="144" spans="2:10" ht="14.4" x14ac:dyDescent="0.3">
      <c r="B144" s="37">
        <v>187</v>
      </c>
      <c r="C144" s="15" t="s">
        <v>278</v>
      </c>
      <c r="D144" s="15" t="s">
        <v>401</v>
      </c>
      <c r="E144" s="2" t="s">
        <v>282</v>
      </c>
      <c r="F144" s="15" t="s">
        <v>212</v>
      </c>
      <c r="G144" s="63">
        <v>800</v>
      </c>
      <c r="H144" s="16">
        <v>45201</v>
      </c>
      <c r="I144" s="69">
        <v>1</v>
      </c>
      <c r="J144" s="17" t="s">
        <v>45</v>
      </c>
    </row>
    <row r="145" spans="2:10" ht="14.4" x14ac:dyDescent="0.3">
      <c r="B145" s="37">
        <v>188</v>
      </c>
      <c r="C145" s="15" t="s">
        <v>285</v>
      </c>
      <c r="D145" s="15" t="s">
        <v>343</v>
      </c>
      <c r="E145" s="2" t="s">
        <v>287</v>
      </c>
      <c r="F145" s="15" t="s">
        <v>172</v>
      </c>
      <c r="G145" s="63">
        <v>1500</v>
      </c>
      <c r="H145" s="16">
        <v>44090</v>
      </c>
      <c r="I145" s="69">
        <v>1</v>
      </c>
      <c r="J145" s="17" t="s">
        <v>45</v>
      </c>
    </row>
    <row r="146" spans="2:10" ht="14.4" x14ac:dyDescent="0.3">
      <c r="B146" s="37">
        <v>192</v>
      </c>
      <c r="C146" s="15" t="s">
        <v>269</v>
      </c>
      <c r="D146" s="15" t="s">
        <v>396</v>
      </c>
      <c r="E146" s="2" t="s">
        <v>223</v>
      </c>
      <c r="F146" s="15" t="s">
        <v>197</v>
      </c>
      <c r="G146" s="63">
        <v>800</v>
      </c>
      <c r="H146" s="16">
        <v>45160</v>
      </c>
      <c r="I146" s="69">
        <v>1</v>
      </c>
      <c r="J146" s="17" t="s">
        <v>45</v>
      </c>
    </row>
    <row r="147" spans="2:10" ht="14.4" x14ac:dyDescent="0.3">
      <c r="B147" s="37">
        <v>193</v>
      </c>
      <c r="C147" s="15" t="s">
        <v>562</v>
      </c>
      <c r="D147" s="15" t="s">
        <v>563</v>
      </c>
      <c r="E147" s="2" t="s">
        <v>564</v>
      </c>
      <c r="F147" s="15" t="s">
        <v>565</v>
      </c>
      <c r="G147" s="61">
        <v>1000</v>
      </c>
      <c r="H147" s="16">
        <v>45691</v>
      </c>
      <c r="I147" s="69">
        <v>1</v>
      </c>
      <c r="J147" s="17" t="s">
        <v>45</v>
      </c>
    </row>
    <row r="148" spans="2:10" ht="14.4" x14ac:dyDescent="0.3">
      <c r="B148" s="37">
        <v>198</v>
      </c>
      <c r="C148" s="15" t="s">
        <v>507</v>
      </c>
      <c r="D148" s="15" t="s">
        <v>508</v>
      </c>
      <c r="E148" s="2" t="s">
        <v>509</v>
      </c>
      <c r="F148" s="15" t="s">
        <v>296</v>
      </c>
      <c r="G148" s="63">
        <v>2500</v>
      </c>
      <c r="H148" s="16">
        <v>45566</v>
      </c>
      <c r="I148" s="69">
        <v>1</v>
      </c>
      <c r="J148" s="17" t="s">
        <v>45</v>
      </c>
    </row>
    <row r="149" spans="2:10" ht="14.4" x14ac:dyDescent="0.3">
      <c r="B149" s="37">
        <v>199</v>
      </c>
      <c r="C149" s="15" t="s">
        <v>205</v>
      </c>
      <c r="D149" s="15" t="s">
        <v>380</v>
      </c>
      <c r="E149" s="2" t="s">
        <v>208</v>
      </c>
      <c r="F149" s="15" t="s">
        <v>176</v>
      </c>
      <c r="G149" s="61">
        <v>2300</v>
      </c>
      <c r="H149" s="16">
        <v>44986</v>
      </c>
      <c r="I149" s="69">
        <v>1</v>
      </c>
      <c r="J149" s="17" t="s">
        <v>45</v>
      </c>
    </row>
    <row r="150" spans="2:10" ht="14.4" x14ac:dyDescent="0.3">
      <c r="B150" s="37">
        <v>202</v>
      </c>
      <c r="C150" s="15" t="s">
        <v>290</v>
      </c>
      <c r="D150" s="15" t="s">
        <v>404</v>
      </c>
      <c r="E150" s="1" t="s">
        <v>293</v>
      </c>
      <c r="F150" s="15" t="s">
        <v>128</v>
      </c>
      <c r="G150" s="63">
        <v>1000</v>
      </c>
      <c r="H150" s="16">
        <v>45307</v>
      </c>
      <c r="I150" s="69">
        <v>1</v>
      </c>
      <c r="J150" s="17" t="s">
        <v>45</v>
      </c>
    </row>
    <row r="151" spans="2:10" ht="14.4" x14ac:dyDescent="0.3">
      <c r="B151" s="37">
        <v>201</v>
      </c>
      <c r="C151" s="15" t="s">
        <v>589</v>
      </c>
      <c r="D151" s="15" t="s">
        <v>520</v>
      </c>
      <c r="E151" s="1" t="s">
        <v>590</v>
      </c>
      <c r="F151" s="15" t="s">
        <v>212</v>
      </c>
      <c r="G151" s="63">
        <v>950</v>
      </c>
      <c r="H151" s="16">
        <v>45779</v>
      </c>
      <c r="I151" s="69">
        <v>1</v>
      </c>
      <c r="J151" s="17" t="s">
        <v>45</v>
      </c>
    </row>
    <row r="152" spans="2:10" ht="14.4" x14ac:dyDescent="0.3">
      <c r="B152" s="37">
        <v>204</v>
      </c>
      <c r="C152" s="15" t="s">
        <v>265</v>
      </c>
      <c r="D152" s="15" t="s">
        <v>388</v>
      </c>
      <c r="E152" s="2" t="s">
        <v>202</v>
      </c>
      <c r="F152" s="15" t="s">
        <v>297</v>
      </c>
      <c r="G152" s="63">
        <v>1500</v>
      </c>
      <c r="H152" s="16">
        <v>45064</v>
      </c>
      <c r="I152" s="69">
        <v>1</v>
      </c>
      <c r="J152" s="17" t="s">
        <v>45</v>
      </c>
    </row>
    <row r="153" spans="2:10" ht="14.4" x14ac:dyDescent="0.3">
      <c r="B153" s="88">
        <v>207</v>
      </c>
      <c r="C153" s="89" t="s">
        <v>619</v>
      </c>
      <c r="D153" s="89" t="s">
        <v>620</v>
      </c>
      <c r="E153" s="90" t="s">
        <v>621</v>
      </c>
      <c r="F153" s="89" t="s">
        <v>204</v>
      </c>
      <c r="G153" s="62">
        <v>800</v>
      </c>
      <c r="H153" s="91">
        <v>45792</v>
      </c>
      <c r="I153" s="69">
        <v>1</v>
      </c>
      <c r="J153" s="92" t="s">
        <v>45</v>
      </c>
    </row>
    <row r="154" spans="2:10" ht="14.4" x14ac:dyDescent="0.3">
      <c r="B154" s="37">
        <v>196</v>
      </c>
      <c r="C154" s="15" t="s">
        <v>271</v>
      </c>
      <c r="D154" s="15" t="s">
        <v>398</v>
      </c>
      <c r="E154" s="2" t="s">
        <v>274</v>
      </c>
      <c r="F154" s="15" t="s">
        <v>96</v>
      </c>
      <c r="G154" s="61">
        <v>1500</v>
      </c>
      <c r="H154" s="16">
        <v>45173</v>
      </c>
      <c r="I154" s="69">
        <v>1</v>
      </c>
      <c r="J154" s="17" t="s">
        <v>45</v>
      </c>
    </row>
    <row r="155" spans="2:10" ht="14.4" x14ac:dyDescent="0.3">
      <c r="B155" s="37">
        <v>224</v>
      </c>
      <c r="C155" s="15" t="s">
        <v>566</v>
      </c>
      <c r="D155" s="15" t="s">
        <v>567</v>
      </c>
      <c r="E155" s="2" t="s">
        <v>568</v>
      </c>
      <c r="F155" s="15" t="s">
        <v>129</v>
      </c>
      <c r="G155" s="61">
        <v>3000</v>
      </c>
      <c r="H155" s="16">
        <v>45326</v>
      </c>
      <c r="I155" s="69">
        <v>1</v>
      </c>
      <c r="J155" s="17" t="s">
        <v>45</v>
      </c>
    </row>
    <row r="156" spans="2:10" ht="14.4" x14ac:dyDescent="0.3">
      <c r="B156" s="37">
        <v>227</v>
      </c>
      <c r="C156" s="15" t="s">
        <v>451</v>
      </c>
      <c r="D156" s="15" t="s">
        <v>452</v>
      </c>
      <c r="E156" s="2" t="s">
        <v>453</v>
      </c>
      <c r="F156" s="15" t="s">
        <v>54</v>
      </c>
      <c r="G156" s="63">
        <v>1200</v>
      </c>
      <c r="H156" s="16">
        <v>45512</v>
      </c>
      <c r="I156" s="69">
        <v>1</v>
      </c>
      <c r="J156" s="17" t="s">
        <v>45</v>
      </c>
    </row>
    <row r="157" spans="2:10" ht="14.4" x14ac:dyDescent="0.3">
      <c r="B157" s="37">
        <v>229</v>
      </c>
      <c r="C157" s="15" t="s">
        <v>549</v>
      </c>
      <c r="D157" s="15" t="s">
        <v>550</v>
      </c>
      <c r="E157" s="2" t="s">
        <v>551</v>
      </c>
      <c r="F157" s="15" t="s">
        <v>56</v>
      </c>
      <c r="G157" s="61">
        <v>800</v>
      </c>
      <c r="H157" s="16">
        <v>45672</v>
      </c>
      <c r="I157" s="69">
        <v>1</v>
      </c>
      <c r="J157" s="17" t="s">
        <v>45</v>
      </c>
    </row>
    <row r="158" spans="2:10" ht="14.4" x14ac:dyDescent="0.3">
      <c r="B158" s="37">
        <v>230</v>
      </c>
      <c r="C158" s="15" t="s">
        <v>569</v>
      </c>
      <c r="D158" s="15" t="s">
        <v>570</v>
      </c>
      <c r="E158" s="2" t="s">
        <v>571</v>
      </c>
      <c r="F158" s="15" t="s">
        <v>62</v>
      </c>
      <c r="G158" s="61">
        <v>700</v>
      </c>
      <c r="H158" s="16">
        <v>45691</v>
      </c>
      <c r="I158" s="69">
        <v>1</v>
      </c>
      <c r="J158" s="17" t="s">
        <v>45</v>
      </c>
    </row>
    <row r="159" spans="2:10" ht="14.4" x14ac:dyDescent="0.3">
      <c r="B159" s="37">
        <v>231</v>
      </c>
      <c r="C159" s="15" t="s">
        <v>572</v>
      </c>
      <c r="D159" s="15" t="s">
        <v>573</v>
      </c>
      <c r="E159" s="2" t="s">
        <v>574</v>
      </c>
      <c r="F159" s="15" t="s">
        <v>65</v>
      </c>
      <c r="G159" s="61">
        <v>1700</v>
      </c>
      <c r="H159" s="16">
        <v>45705</v>
      </c>
      <c r="I159" s="69">
        <v>1</v>
      </c>
      <c r="J159" s="17" t="s">
        <v>45</v>
      </c>
    </row>
    <row r="160" spans="2:10" ht="14.4" x14ac:dyDescent="0.25">
      <c r="B160" s="37">
        <v>226</v>
      </c>
      <c r="C160" s="15" t="s">
        <v>591</v>
      </c>
      <c r="D160" s="15" t="s">
        <v>573</v>
      </c>
      <c r="E160" s="33" t="s">
        <v>592</v>
      </c>
      <c r="F160" s="33" t="s">
        <v>593</v>
      </c>
      <c r="G160" s="61">
        <v>1500</v>
      </c>
      <c r="H160" s="16">
        <v>45733</v>
      </c>
      <c r="I160" s="69">
        <v>1</v>
      </c>
      <c r="J160" s="17" t="s">
        <v>45</v>
      </c>
    </row>
    <row r="161" spans="2:10" ht="14.4" x14ac:dyDescent="0.3">
      <c r="B161" s="37">
        <v>149</v>
      </c>
      <c r="C161" s="15" t="s">
        <v>594</v>
      </c>
      <c r="D161" s="15" t="s">
        <v>595</v>
      </c>
      <c r="E161" s="2" t="s">
        <v>596</v>
      </c>
      <c r="F161" s="15" t="s">
        <v>175</v>
      </c>
      <c r="G161" s="61">
        <v>1000</v>
      </c>
      <c r="H161" s="16">
        <v>45750</v>
      </c>
      <c r="I161" s="69">
        <v>1</v>
      </c>
      <c r="J161" s="17" t="s">
        <v>45</v>
      </c>
    </row>
    <row r="162" spans="2:10" ht="14.4" x14ac:dyDescent="0.3">
      <c r="B162" s="37">
        <v>225</v>
      </c>
      <c r="C162" s="15" t="s">
        <v>597</v>
      </c>
      <c r="D162" s="15" t="s">
        <v>598</v>
      </c>
      <c r="E162" s="2" t="s">
        <v>599</v>
      </c>
      <c r="F162" s="15" t="s">
        <v>600</v>
      </c>
      <c r="G162" s="61">
        <v>800</v>
      </c>
      <c r="H162" s="16">
        <v>45750</v>
      </c>
      <c r="I162" s="69">
        <v>1</v>
      </c>
      <c r="J162" s="17" t="s">
        <v>45</v>
      </c>
    </row>
    <row r="163" spans="2:10" ht="14.4" x14ac:dyDescent="0.3">
      <c r="B163" s="37">
        <v>42</v>
      </c>
      <c r="C163" s="15" t="s">
        <v>601</v>
      </c>
      <c r="D163" s="15" t="s">
        <v>602</v>
      </c>
      <c r="E163" s="2" t="s">
        <v>603</v>
      </c>
      <c r="F163" s="15" t="s">
        <v>604</v>
      </c>
      <c r="G163" s="61">
        <v>1500</v>
      </c>
      <c r="H163" s="16">
        <v>45750</v>
      </c>
      <c r="I163" s="69">
        <v>1</v>
      </c>
      <c r="J163" s="17" t="s">
        <v>45</v>
      </c>
    </row>
    <row r="164" spans="2:10" ht="14.4" x14ac:dyDescent="0.3">
      <c r="B164" s="37">
        <v>222</v>
      </c>
      <c r="C164" s="15" t="s">
        <v>605</v>
      </c>
      <c r="D164" s="15" t="s">
        <v>606</v>
      </c>
      <c r="E164" s="2" t="s">
        <v>607</v>
      </c>
      <c r="F164" s="15" t="s">
        <v>116</v>
      </c>
      <c r="G164" s="61">
        <v>1800</v>
      </c>
      <c r="H164" s="16">
        <v>45749</v>
      </c>
      <c r="I164" s="69">
        <v>1</v>
      </c>
      <c r="J164" s="17" t="s">
        <v>45</v>
      </c>
    </row>
    <row r="165" spans="2:10" ht="14.4" x14ac:dyDescent="0.3">
      <c r="B165" s="37">
        <v>223</v>
      </c>
      <c r="C165" s="15" t="s">
        <v>608</v>
      </c>
      <c r="D165" s="15" t="s">
        <v>609</v>
      </c>
      <c r="E165" s="2" t="s">
        <v>610</v>
      </c>
      <c r="F165" s="15" t="s">
        <v>611</v>
      </c>
      <c r="G165" s="61">
        <v>936</v>
      </c>
      <c r="H165" s="16">
        <v>45763</v>
      </c>
      <c r="I165" s="69">
        <v>1</v>
      </c>
      <c r="J165" s="17" t="s">
        <v>45</v>
      </c>
    </row>
    <row r="166" spans="2:10" ht="14.4" x14ac:dyDescent="0.3">
      <c r="B166" s="37">
        <v>170</v>
      </c>
      <c r="C166" s="15" t="s">
        <v>623</v>
      </c>
      <c r="D166" s="15" t="s">
        <v>624</v>
      </c>
      <c r="E166" s="2" t="s">
        <v>625</v>
      </c>
      <c r="F166" s="15" t="s">
        <v>54</v>
      </c>
      <c r="G166" s="61">
        <v>850</v>
      </c>
      <c r="H166" s="16">
        <v>45810</v>
      </c>
      <c r="I166" s="69">
        <v>1</v>
      </c>
      <c r="J166" s="17" t="s">
        <v>45</v>
      </c>
    </row>
    <row r="167" spans="2:10" ht="14.4" x14ac:dyDescent="0.3">
      <c r="B167" s="37">
        <v>195</v>
      </c>
      <c r="C167" s="15" t="s">
        <v>626</v>
      </c>
      <c r="D167" s="15" t="s">
        <v>627</v>
      </c>
      <c r="E167" s="2" t="s">
        <v>628</v>
      </c>
      <c r="F167" s="15" t="s">
        <v>129</v>
      </c>
      <c r="G167" s="61">
        <v>3000</v>
      </c>
      <c r="H167" s="16">
        <v>45810</v>
      </c>
      <c r="I167" s="69">
        <v>1</v>
      </c>
      <c r="J167" s="17" t="s">
        <v>45</v>
      </c>
    </row>
    <row r="168" spans="2:10" ht="14.4" x14ac:dyDescent="0.3">
      <c r="B168" s="37"/>
      <c r="C168" s="15"/>
      <c r="D168" s="15"/>
      <c r="E168" s="2"/>
      <c r="F168" s="15"/>
      <c r="G168" s="61"/>
      <c r="H168" s="16"/>
      <c r="I168" s="69"/>
      <c r="J168" s="17"/>
    </row>
    <row r="169" spans="2:10" ht="14.4" x14ac:dyDescent="0.3">
      <c r="B169" s="37"/>
      <c r="C169" s="15"/>
      <c r="D169" s="15"/>
      <c r="E169" s="2"/>
      <c r="F169" s="15"/>
      <c r="G169" s="61"/>
      <c r="H169" s="16"/>
      <c r="I169" s="69"/>
      <c r="J169" s="17"/>
    </row>
    <row r="170" spans="2:10" ht="14.4" x14ac:dyDescent="0.3">
      <c r="B170" s="37"/>
      <c r="C170" s="15"/>
      <c r="D170" s="15"/>
      <c r="E170" s="2"/>
      <c r="F170" s="15"/>
      <c r="G170" s="61"/>
      <c r="H170" s="16"/>
      <c r="I170" s="69"/>
      <c r="J170" s="17"/>
    </row>
    <row r="171" spans="2:10" ht="14.4" x14ac:dyDescent="0.3">
      <c r="B171" s="37"/>
      <c r="C171" s="15"/>
      <c r="D171" s="15"/>
      <c r="E171" s="2"/>
      <c r="F171" s="15"/>
      <c r="G171" s="61"/>
      <c r="H171" s="16"/>
      <c r="I171" s="69"/>
      <c r="J171" s="17"/>
    </row>
    <row r="172" spans="2:10" x14ac:dyDescent="0.3">
      <c r="B172" s="50" t="s">
        <v>125</v>
      </c>
      <c r="C172" s="51" t="s">
        <v>612</v>
      </c>
      <c r="D172" s="51"/>
      <c r="E172" s="50"/>
      <c r="F172" s="11"/>
      <c r="G172" s="52">
        <f>SUBTOTAL(109,Tabla1347[SUELDO MENSUAL])</f>
        <v>271636</v>
      </c>
      <c r="H172" s="51"/>
      <c r="I172" s="51"/>
      <c r="J172" s="51"/>
    </row>
  </sheetData>
  <mergeCells count="4">
    <mergeCell ref="B1:J1"/>
    <mergeCell ref="B2:J2"/>
    <mergeCell ref="B4:J4"/>
    <mergeCell ref="B5:J5"/>
  </mergeCells>
  <conditionalFormatting sqref="B53">
    <cfRule type="duplicateValues" dxfId="175" priority="1"/>
    <cfRule type="duplicateValues" dxfId="174" priority="2"/>
  </conditionalFormatting>
  <conditionalFormatting sqref="B64">
    <cfRule type="duplicateValues" dxfId="173" priority="11"/>
    <cfRule type="duplicateValues" dxfId="172" priority="13"/>
    <cfRule type="duplicateValues" dxfId="171" priority="14"/>
  </conditionalFormatting>
  <conditionalFormatting sqref="B91:B92">
    <cfRule type="duplicateValues" dxfId="170" priority="16"/>
  </conditionalFormatting>
  <conditionalFormatting sqref="B101">
    <cfRule type="duplicateValues" dxfId="169" priority="9"/>
    <cfRule type="duplicateValues" dxfId="168" priority="10"/>
  </conditionalFormatting>
  <conditionalFormatting sqref="B109">
    <cfRule type="duplicateValues" dxfId="167" priority="6"/>
    <cfRule type="duplicateValues" dxfId="166" priority="7"/>
  </conditionalFormatting>
  <conditionalFormatting sqref="B110:B170 B102:B108 B65:B100 B8:B52 B54:B63">
    <cfRule type="duplicateValues" dxfId="165" priority="19"/>
    <cfRule type="duplicateValues" dxfId="164" priority="20"/>
  </conditionalFormatting>
  <conditionalFormatting sqref="B173:B1048576 B141:B145 B1:B7">
    <cfRule type="duplicateValues" dxfId="163" priority="15"/>
  </conditionalFormatting>
  <conditionalFormatting sqref="E11:E12">
    <cfRule type="duplicateValues" dxfId="162" priority="4"/>
  </conditionalFormatting>
  <conditionalFormatting sqref="E52">
    <cfRule type="duplicateValues" dxfId="161" priority="17"/>
  </conditionalFormatting>
  <conditionalFormatting sqref="E64">
    <cfRule type="duplicateValues" dxfId="160" priority="12"/>
  </conditionalFormatting>
  <conditionalFormatting sqref="E101">
    <cfRule type="duplicateValues" dxfId="159" priority="8"/>
  </conditionalFormatting>
  <conditionalFormatting sqref="E109">
    <cfRule type="duplicateValues" dxfId="158" priority="5"/>
  </conditionalFormatting>
  <conditionalFormatting sqref="E126">
    <cfRule type="duplicateValues" dxfId="157" priority="3"/>
  </conditionalFormatting>
  <conditionalFormatting sqref="E127:E145 E54:E63 E8:E10 E65:E100 E102:E108 E110:E125 E13:E51">
    <cfRule type="duplicateValues" dxfId="156" priority="1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4F304-106F-4DB4-B066-3F7304279D82}">
  <sheetPr>
    <pageSetUpPr fitToPage="1"/>
  </sheetPr>
  <dimension ref="B1:J173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48" sqref="C48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629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630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4</v>
      </c>
      <c r="C10" s="15" t="s">
        <v>133</v>
      </c>
      <c r="D10" s="15" t="s">
        <v>363</v>
      </c>
      <c r="E10" s="2" t="s">
        <v>134</v>
      </c>
      <c r="F10" s="15" t="s">
        <v>90</v>
      </c>
      <c r="G10" s="63">
        <v>3150</v>
      </c>
      <c r="H10" s="16">
        <v>44760</v>
      </c>
      <c r="I10" s="69">
        <v>1</v>
      </c>
      <c r="J10" s="17" t="s">
        <v>45</v>
      </c>
    </row>
    <row r="11" spans="2:10" ht="14.4" x14ac:dyDescent="0.3">
      <c r="B11" s="37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37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37">
        <v>7</v>
      </c>
      <c r="C13" s="15" t="s">
        <v>182</v>
      </c>
      <c r="D13" s="15" t="s">
        <v>382</v>
      </c>
      <c r="E13" s="2" t="s">
        <v>184</v>
      </c>
      <c r="F13" s="15" t="s">
        <v>99</v>
      </c>
      <c r="G13" s="61">
        <v>1800</v>
      </c>
      <c r="H13" s="16">
        <v>45012</v>
      </c>
      <c r="I13" s="69">
        <v>1</v>
      </c>
      <c r="J13" s="17" t="s">
        <v>45</v>
      </c>
    </row>
    <row r="14" spans="2:10" ht="14.4" x14ac:dyDescent="0.3">
      <c r="B14" s="37">
        <v>8</v>
      </c>
      <c r="C14" s="15" t="s">
        <v>243</v>
      </c>
      <c r="D14" s="15" t="s">
        <v>315</v>
      </c>
      <c r="E14" s="2" t="s">
        <v>14</v>
      </c>
      <c r="F14" s="15" t="s">
        <v>61</v>
      </c>
      <c r="G14" s="63">
        <v>3000</v>
      </c>
      <c r="H14" s="16">
        <v>40513</v>
      </c>
      <c r="I14" s="69">
        <v>1</v>
      </c>
      <c r="J14" s="17" t="s">
        <v>45</v>
      </c>
    </row>
    <row r="15" spans="2:10" ht="14.4" x14ac:dyDescent="0.3">
      <c r="B15" s="37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16">
        <v>45398</v>
      </c>
      <c r="I15" s="69">
        <v>1</v>
      </c>
      <c r="J15" s="17" t="s">
        <v>45</v>
      </c>
    </row>
    <row r="16" spans="2:10" ht="14.4" x14ac:dyDescent="0.3">
      <c r="B16" s="37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37">
        <v>11</v>
      </c>
      <c r="C17" s="15" t="s">
        <v>577</v>
      </c>
      <c r="D17" s="15" t="s">
        <v>523</v>
      </c>
      <c r="E17" s="1" t="s">
        <v>578</v>
      </c>
      <c r="F17" s="15" t="s">
        <v>57</v>
      </c>
      <c r="G17" s="63">
        <v>800</v>
      </c>
      <c r="H17" s="16">
        <v>45783</v>
      </c>
      <c r="I17" s="69">
        <v>1</v>
      </c>
      <c r="J17" s="17" t="s">
        <v>45</v>
      </c>
    </row>
    <row r="18" spans="2:10" ht="14.4" x14ac:dyDescent="0.3">
      <c r="B18" s="37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37">
        <v>15</v>
      </c>
      <c r="C19" s="15" t="s">
        <v>231</v>
      </c>
      <c r="D19" s="15" t="s">
        <v>302</v>
      </c>
      <c r="E19" s="2" t="s">
        <v>4</v>
      </c>
      <c r="F19" s="15" t="s">
        <v>53</v>
      </c>
      <c r="G19" s="63">
        <v>900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16</v>
      </c>
      <c r="C20" s="15" t="s">
        <v>234</v>
      </c>
      <c r="D20" s="15" t="s">
        <v>305</v>
      </c>
      <c r="E20" s="2" t="s">
        <v>15</v>
      </c>
      <c r="F20" s="15" t="s">
        <v>56</v>
      </c>
      <c r="G20" s="62">
        <v>850</v>
      </c>
      <c r="H20" s="16">
        <v>39888</v>
      </c>
      <c r="I20" s="69">
        <v>1</v>
      </c>
      <c r="J20" s="17" t="s">
        <v>45</v>
      </c>
    </row>
    <row r="21" spans="2:10" ht="14.4" x14ac:dyDescent="0.3">
      <c r="B21" s="37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37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37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37">
        <v>20</v>
      </c>
      <c r="C24" s="15" t="s">
        <v>185</v>
      </c>
      <c r="D24" s="15" t="s">
        <v>383</v>
      </c>
      <c r="E24" s="1" t="s">
        <v>190</v>
      </c>
      <c r="F24" s="15" t="s">
        <v>213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484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37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37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37">
        <v>27</v>
      </c>
      <c r="C29" s="15" t="s">
        <v>229</v>
      </c>
      <c r="D29" s="15" t="s">
        <v>299</v>
      </c>
      <c r="E29" s="2" t="s">
        <v>16</v>
      </c>
      <c r="F29" s="15" t="s">
        <v>51</v>
      </c>
      <c r="G29" s="63">
        <v>2400</v>
      </c>
      <c r="H29" s="16">
        <v>39860</v>
      </c>
      <c r="I29" s="69">
        <v>1</v>
      </c>
      <c r="J29" s="17" t="s">
        <v>45</v>
      </c>
    </row>
    <row r="30" spans="2:10" ht="14.4" x14ac:dyDescent="0.3">
      <c r="B30" s="37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2400</v>
      </c>
      <c r="H30" s="16">
        <v>45518</v>
      </c>
      <c r="I30" s="69">
        <v>1</v>
      </c>
      <c r="J30" s="17" t="s">
        <v>45</v>
      </c>
    </row>
    <row r="31" spans="2:10" ht="14.4" x14ac:dyDescent="0.3">
      <c r="B31" s="37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16">
        <v>45566</v>
      </c>
      <c r="I31" s="69">
        <v>1</v>
      </c>
      <c r="J31" s="17" t="s">
        <v>45</v>
      </c>
    </row>
    <row r="32" spans="2:10" ht="14.4" x14ac:dyDescent="0.3">
      <c r="B32" s="37">
        <v>30</v>
      </c>
      <c r="C32" s="15" t="s">
        <v>448</v>
      </c>
      <c r="D32" s="15" t="s">
        <v>579</v>
      </c>
      <c r="E32" s="2" t="s">
        <v>580</v>
      </c>
      <c r="F32" s="15" t="s">
        <v>56</v>
      </c>
      <c r="G32" s="63">
        <v>850</v>
      </c>
      <c r="H32" s="16">
        <v>45779</v>
      </c>
      <c r="I32" s="69">
        <v>1</v>
      </c>
      <c r="J32" s="17" t="s">
        <v>45</v>
      </c>
    </row>
    <row r="33" spans="2:10" ht="14.4" x14ac:dyDescent="0.3">
      <c r="B33" s="88">
        <v>31</v>
      </c>
      <c r="C33" s="89" t="s">
        <v>615</v>
      </c>
      <c r="D33" s="89" t="s">
        <v>616</v>
      </c>
      <c r="E33" s="90" t="s">
        <v>617</v>
      </c>
      <c r="F33" s="89" t="s">
        <v>143</v>
      </c>
      <c r="G33" s="62">
        <v>1000</v>
      </c>
      <c r="H33" s="91">
        <v>45792</v>
      </c>
      <c r="I33" s="69">
        <v>1</v>
      </c>
      <c r="J33" s="92" t="s">
        <v>45</v>
      </c>
    </row>
    <row r="34" spans="2:10" ht="14.4" x14ac:dyDescent="0.3">
      <c r="B34" s="37">
        <v>33</v>
      </c>
      <c r="C34" s="15" t="s">
        <v>76</v>
      </c>
      <c r="D34" s="15" t="s">
        <v>326</v>
      </c>
      <c r="E34" s="1" t="s">
        <v>19</v>
      </c>
      <c r="F34" s="15" t="s">
        <v>51</v>
      </c>
      <c r="G34" s="63">
        <v>2400</v>
      </c>
      <c r="H34" s="16">
        <v>42871</v>
      </c>
      <c r="I34" s="69">
        <v>1</v>
      </c>
      <c r="J34" s="17" t="s">
        <v>45</v>
      </c>
    </row>
    <row r="35" spans="2:10" ht="14.4" x14ac:dyDescent="0.3">
      <c r="B35" s="37">
        <v>34</v>
      </c>
      <c r="C35" s="15" t="s">
        <v>228</v>
      </c>
      <c r="D35" s="15" t="s">
        <v>298</v>
      </c>
      <c r="E35" s="1" t="s">
        <v>18</v>
      </c>
      <c r="F35" s="15" t="s">
        <v>50</v>
      </c>
      <c r="G35" s="63">
        <v>2500</v>
      </c>
      <c r="H35" s="16">
        <v>39846</v>
      </c>
      <c r="I35" s="69">
        <v>1</v>
      </c>
      <c r="J35" s="17" t="s">
        <v>45</v>
      </c>
    </row>
    <row r="36" spans="2:10" ht="14.4" x14ac:dyDescent="0.3">
      <c r="B36" s="37">
        <v>35</v>
      </c>
      <c r="C36" s="15" t="s">
        <v>248</v>
      </c>
      <c r="D36" s="15" t="s">
        <v>322</v>
      </c>
      <c r="E36" s="2" t="s">
        <v>11</v>
      </c>
      <c r="F36" s="15" t="s">
        <v>553</v>
      </c>
      <c r="G36" s="63">
        <v>3000</v>
      </c>
      <c r="H36" s="16">
        <v>42296</v>
      </c>
      <c r="I36" s="69">
        <v>1</v>
      </c>
      <c r="J36" s="17" t="s">
        <v>45</v>
      </c>
    </row>
    <row r="37" spans="2:10" ht="14.4" x14ac:dyDescent="0.3">
      <c r="B37" s="37">
        <v>36</v>
      </c>
      <c r="C37" s="15" t="s">
        <v>472</v>
      </c>
      <c r="D37" s="15" t="s">
        <v>473</v>
      </c>
      <c r="E37" s="2" t="s">
        <v>474</v>
      </c>
      <c r="F37" s="15" t="s">
        <v>554</v>
      </c>
      <c r="G37" s="63">
        <v>2500</v>
      </c>
      <c r="H37" s="16">
        <v>45551</v>
      </c>
      <c r="I37" s="69">
        <v>1</v>
      </c>
      <c r="J37" s="17" t="s">
        <v>45</v>
      </c>
    </row>
    <row r="38" spans="2:10" ht="14.4" x14ac:dyDescent="0.3">
      <c r="B38" s="37">
        <v>38</v>
      </c>
      <c r="C38" s="15" t="s">
        <v>101</v>
      </c>
      <c r="D38" s="15" t="s">
        <v>350</v>
      </c>
      <c r="E38" s="2" t="s">
        <v>102</v>
      </c>
      <c r="F38" s="15" t="s">
        <v>143</v>
      </c>
      <c r="G38" s="63">
        <v>1000</v>
      </c>
      <c r="H38" s="16">
        <v>44291</v>
      </c>
      <c r="I38" s="69">
        <v>1</v>
      </c>
      <c r="J38" s="17" t="s">
        <v>45</v>
      </c>
    </row>
    <row r="39" spans="2:10" ht="14.4" x14ac:dyDescent="0.3">
      <c r="B39" s="37">
        <v>40</v>
      </c>
      <c r="C39" s="15" t="s">
        <v>240</v>
      </c>
      <c r="D39" s="15" t="s">
        <v>311</v>
      </c>
      <c r="E39" s="2" t="s">
        <v>27</v>
      </c>
      <c r="F39" s="15" t="s">
        <v>56</v>
      </c>
      <c r="G39" s="63">
        <v>900</v>
      </c>
      <c r="H39" s="16">
        <v>40163</v>
      </c>
      <c r="I39" s="69">
        <v>1</v>
      </c>
      <c r="J39" s="17" t="s">
        <v>45</v>
      </c>
    </row>
    <row r="40" spans="2:10" ht="14.4" x14ac:dyDescent="0.3">
      <c r="B40" s="37">
        <v>37</v>
      </c>
      <c r="C40" s="15" t="s">
        <v>555</v>
      </c>
      <c r="D40" s="15" t="s">
        <v>556</v>
      </c>
      <c r="E40" s="2" t="s">
        <v>557</v>
      </c>
      <c r="F40" s="15" t="s">
        <v>65</v>
      </c>
      <c r="G40" s="61">
        <v>1500</v>
      </c>
      <c r="H40" s="16">
        <v>45733</v>
      </c>
      <c r="I40" s="69">
        <v>1</v>
      </c>
      <c r="J40" s="17" t="s">
        <v>45</v>
      </c>
    </row>
    <row r="41" spans="2:10" ht="14.4" x14ac:dyDescent="0.3">
      <c r="B41" s="37">
        <v>44</v>
      </c>
      <c r="C41" s="15" t="s">
        <v>206</v>
      </c>
      <c r="D41" s="15" t="s">
        <v>389</v>
      </c>
      <c r="E41" s="2" t="s">
        <v>209</v>
      </c>
      <c r="F41" s="15" t="s">
        <v>56</v>
      </c>
      <c r="G41" s="62">
        <v>800</v>
      </c>
      <c r="H41" s="16">
        <v>45082</v>
      </c>
      <c r="I41" s="69">
        <v>1</v>
      </c>
      <c r="J41" s="17" t="s">
        <v>45</v>
      </c>
    </row>
    <row r="42" spans="2:10" ht="14.4" x14ac:dyDescent="0.3">
      <c r="B42" s="37">
        <v>45</v>
      </c>
      <c r="C42" s="15" t="s">
        <v>472</v>
      </c>
      <c r="D42" s="15" t="s">
        <v>631</v>
      </c>
      <c r="E42" s="2" t="s">
        <v>632</v>
      </c>
      <c r="F42" s="15" t="s">
        <v>135</v>
      </c>
      <c r="G42" s="63">
        <v>1500</v>
      </c>
      <c r="H42" s="16" t="s">
        <v>633</v>
      </c>
      <c r="I42" s="69">
        <v>1</v>
      </c>
      <c r="J42" s="17" t="s">
        <v>45</v>
      </c>
    </row>
    <row r="43" spans="2:10" ht="14.4" x14ac:dyDescent="0.3">
      <c r="B43" s="37">
        <v>46</v>
      </c>
      <c r="C43" s="15" t="s">
        <v>150</v>
      </c>
      <c r="D43" s="15" t="s">
        <v>372</v>
      </c>
      <c r="E43" s="1" t="s">
        <v>155</v>
      </c>
      <c r="F43" s="15" t="s">
        <v>160</v>
      </c>
      <c r="G43" s="63">
        <v>1500</v>
      </c>
      <c r="H43" s="16">
        <v>44929</v>
      </c>
      <c r="I43" s="69">
        <v>1</v>
      </c>
      <c r="J43" s="17" t="s">
        <v>45</v>
      </c>
    </row>
    <row r="44" spans="2:10" ht="14.4" x14ac:dyDescent="0.3">
      <c r="B44" s="37">
        <v>47</v>
      </c>
      <c r="C44" s="15" t="s">
        <v>246</v>
      </c>
      <c r="D44" s="15" t="s">
        <v>320</v>
      </c>
      <c r="E44" s="2" t="s">
        <v>9</v>
      </c>
      <c r="F44" s="15" t="s">
        <v>105</v>
      </c>
      <c r="G44" s="63">
        <v>1800</v>
      </c>
      <c r="H44" s="16">
        <v>41886</v>
      </c>
      <c r="I44" s="69">
        <v>1</v>
      </c>
      <c r="J44" s="17" t="s">
        <v>45</v>
      </c>
    </row>
    <row r="45" spans="2:10" ht="14.4" x14ac:dyDescent="0.3">
      <c r="B45" s="37">
        <v>48</v>
      </c>
      <c r="C45" s="15" t="s">
        <v>261</v>
      </c>
      <c r="D45" s="15" t="s">
        <v>366</v>
      </c>
      <c r="E45" s="2" t="s">
        <v>180</v>
      </c>
      <c r="F45" s="15" t="s">
        <v>178</v>
      </c>
      <c r="G45" s="63">
        <v>1100</v>
      </c>
      <c r="H45" s="16">
        <v>44802</v>
      </c>
      <c r="I45" s="69">
        <v>1</v>
      </c>
      <c r="J45" s="17" t="s">
        <v>45</v>
      </c>
    </row>
    <row r="46" spans="2:10" ht="14.4" x14ac:dyDescent="0.3">
      <c r="B46" s="88">
        <v>49</v>
      </c>
      <c r="C46" s="15" t="s">
        <v>519</v>
      </c>
      <c r="D46" s="15" t="s">
        <v>520</v>
      </c>
      <c r="E46" s="2" t="s">
        <v>521</v>
      </c>
      <c r="F46" s="89" t="s">
        <v>68</v>
      </c>
      <c r="G46" s="62">
        <v>1000</v>
      </c>
      <c r="H46" s="16">
        <v>45587</v>
      </c>
      <c r="I46" s="69">
        <v>1</v>
      </c>
      <c r="J46" s="92" t="s">
        <v>289</v>
      </c>
    </row>
    <row r="47" spans="2:10" ht="14.4" x14ac:dyDescent="0.3">
      <c r="B47" s="37">
        <v>50</v>
      </c>
      <c r="C47" s="15" t="s">
        <v>152</v>
      </c>
      <c r="D47" s="15" t="s">
        <v>374</v>
      </c>
      <c r="E47" s="2" t="s">
        <v>157</v>
      </c>
      <c r="F47" s="15" t="s">
        <v>128</v>
      </c>
      <c r="G47" s="61">
        <v>1100</v>
      </c>
      <c r="H47" s="16">
        <v>44929</v>
      </c>
      <c r="I47" s="69">
        <v>1</v>
      </c>
      <c r="J47" s="17" t="s">
        <v>45</v>
      </c>
    </row>
    <row r="48" spans="2:10" ht="14.4" x14ac:dyDescent="0.3">
      <c r="B48" s="37">
        <v>51</v>
      </c>
      <c r="C48" s="15" t="s">
        <v>250</v>
      </c>
      <c r="D48" s="15" t="s">
        <v>324</v>
      </c>
      <c r="E48" s="2" t="s">
        <v>21</v>
      </c>
      <c r="F48" s="15" t="s">
        <v>56</v>
      </c>
      <c r="G48" s="63">
        <v>850</v>
      </c>
      <c r="H48" s="16">
        <v>42513</v>
      </c>
      <c r="I48" s="69">
        <v>1</v>
      </c>
      <c r="J48" s="17" t="s">
        <v>45</v>
      </c>
    </row>
    <row r="49" spans="2:10" ht="14.4" x14ac:dyDescent="0.3">
      <c r="B49" s="37">
        <v>52</v>
      </c>
      <c r="C49" s="15" t="s">
        <v>226</v>
      </c>
      <c r="D49" s="15" t="s">
        <v>313</v>
      </c>
      <c r="E49" s="1" t="s">
        <v>26</v>
      </c>
      <c r="F49" s="15" t="s">
        <v>168</v>
      </c>
      <c r="G49" s="63">
        <v>800</v>
      </c>
      <c r="H49" s="16">
        <v>40333</v>
      </c>
      <c r="I49" s="69">
        <v>1</v>
      </c>
      <c r="J49" s="17" t="s">
        <v>45</v>
      </c>
    </row>
    <row r="50" spans="2:10" ht="14.4" x14ac:dyDescent="0.3">
      <c r="B50" s="37">
        <v>53</v>
      </c>
      <c r="C50" s="15" t="s">
        <v>84</v>
      </c>
      <c r="D50" s="15" t="s">
        <v>337</v>
      </c>
      <c r="E50" s="1" t="s">
        <v>49</v>
      </c>
      <c r="F50" s="15" t="s">
        <v>70</v>
      </c>
      <c r="G50" s="63">
        <v>2500</v>
      </c>
      <c r="H50" s="16">
        <v>43992</v>
      </c>
      <c r="I50" s="69">
        <v>1</v>
      </c>
      <c r="J50" s="17" t="s">
        <v>45</v>
      </c>
    </row>
    <row r="51" spans="2:10" ht="14.4" x14ac:dyDescent="0.3">
      <c r="B51" s="37">
        <v>55</v>
      </c>
      <c r="C51" s="15" t="s">
        <v>421</v>
      </c>
      <c r="D51" s="15" t="s">
        <v>424</v>
      </c>
      <c r="E51" s="2" t="s">
        <v>425</v>
      </c>
      <c r="F51" s="15" t="s">
        <v>129</v>
      </c>
      <c r="G51" s="61">
        <v>2000</v>
      </c>
      <c r="H51" s="16">
        <v>45459</v>
      </c>
      <c r="I51" s="69">
        <v>1</v>
      </c>
      <c r="J51" s="17" t="s">
        <v>289</v>
      </c>
    </row>
    <row r="52" spans="2:10" ht="14.4" x14ac:dyDescent="0.3">
      <c r="B52" s="37">
        <v>54</v>
      </c>
      <c r="C52" s="15" t="s">
        <v>618</v>
      </c>
      <c r="D52" s="15" t="s">
        <v>534</v>
      </c>
      <c r="E52" s="2" t="s">
        <v>582</v>
      </c>
      <c r="F52" s="15" t="s">
        <v>583</v>
      </c>
      <c r="G52" s="61">
        <v>3500</v>
      </c>
      <c r="H52" s="16">
        <v>45783</v>
      </c>
      <c r="I52" s="69">
        <v>1</v>
      </c>
      <c r="J52" s="17" t="s">
        <v>45</v>
      </c>
    </row>
    <row r="53" spans="2:10" ht="14.4" x14ac:dyDescent="0.3">
      <c r="B53" s="37">
        <v>56</v>
      </c>
      <c r="C53" s="15" t="s">
        <v>526</v>
      </c>
      <c r="D53" s="15" t="s">
        <v>527</v>
      </c>
      <c r="E53" s="1" t="s">
        <v>528</v>
      </c>
      <c r="F53" s="15" t="s">
        <v>129</v>
      </c>
      <c r="G53" s="63">
        <v>2500</v>
      </c>
      <c r="H53" s="16">
        <v>45617</v>
      </c>
      <c r="I53" s="69">
        <v>1</v>
      </c>
      <c r="J53" s="17" t="s">
        <v>45</v>
      </c>
    </row>
    <row r="54" spans="2:10" ht="14.4" x14ac:dyDescent="0.3">
      <c r="B54" s="37">
        <v>57</v>
      </c>
      <c r="C54" s="15" t="s">
        <v>95</v>
      </c>
      <c r="D54" s="15" t="s">
        <v>346</v>
      </c>
      <c r="E54" s="2" t="s">
        <v>93</v>
      </c>
      <c r="F54" s="15" t="s">
        <v>174</v>
      </c>
      <c r="G54" s="63">
        <v>1500</v>
      </c>
      <c r="H54" s="16">
        <v>44166</v>
      </c>
      <c r="I54" s="69">
        <v>1</v>
      </c>
      <c r="J54" s="17" t="s">
        <v>45</v>
      </c>
    </row>
    <row r="55" spans="2:10" ht="14.4" x14ac:dyDescent="0.3">
      <c r="B55" s="37">
        <v>58</v>
      </c>
      <c r="C55" s="15" t="s">
        <v>147</v>
      </c>
      <c r="D55" s="15" t="s">
        <v>419</v>
      </c>
      <c r="E55" s="2" t="s">
        <v>420</v>
      </c>
      <c r="F55" s="15" t="s">
        <v>56</v>
      </c>
      <c r="G55" s="61">
        <v>800</v>
      </c>
      <c r="H55" s="16" t="s">
        <v>418</v>
      </c>
      <c r="I55" s="69">
        <v>1</v>
      </c>
      <c r="J55" s="17" t="s">
        <v>45</v>
      </c>
    </row>
    <row r="56" spans="2:10" ht="14.4" x14ac:dyDescent="0.3">
      <c r="B56" s="37">
        <v>59</v>
      </c>
      <c r="C56" s="15" t="s">
        <v>256</v>
      </c>
      <c r="D56" s="15" t="s">
        <v>349</v>
      </c>
      <c r="E56" s="2" t="s">
        <v>97</v>
      </c>
      <c r="F56" s="15" t="s">
        <v>56</v>
      </c>
      <c r="G56" s="63">
        <v>800</v>
      </c>
      <c r="H56" s="16">
        <v>44252</v>
      </c>
      <c r="I56" s="69">
        <v>1</v>
      </c>
      <c r="J56" s="17" t="s">
        <v>45</v>
      </c>
    </row>
    <row r="57" spans="2:10" ht="14.4" x14ac:dyDescent="0.3">
      <c r="B57" s="37">
        <v>60</v>
      </c>
      <c r="C57" s="15" t="s">
        <v>536</v>
      </c>
      <c r="D57" s="15" t="s">
        <v>537</v>
      </c>
      <c r="E57" s="2" t="s">
        <v>538</v>
      </c>
      <c r="F57" s="15" t="s">
        <v>62</v>
      </c>
      <c r="G57" s="63">
        <v>700</v>
      </c>
      <c r="H57" s="16">
        <v>45611</v>
      </c>
      <c r="I57" s="69">
        <v>1</v>
      </c>
      <c r="J57" s="17" t="s">
        <v>45</v>
      </c>
    </row>
    <row r="58" spans="2:10" ht="14.4" x14ac:dyDescent="0.3">
      <c r="B58" s="37">
        <v>61</v>
      </c>
      <c r="C58" s="15" t="s">
        <v>412</v>
      </c>
      <c r="D58" s="15" t="s">
        <v>434</v>
      </c>
      <c r="E58" s="2" t="s">
        <v>413</v>
      </c>
      <c r="F58" s="15" t="s">
        <v>547</v>
      </c>
      <c r="G58" s="62">
        <v>2000</v>
      </c>
      <c r="H58" s="16">
        <v>45383</v>
      </c>
      <c r="I58" s="69">
        <v>1</v>
      </c>
      <c r="J58" s="17" t="s">
        <v>45</v>
      </c>
    </row>
    <row r="59" spans="2:10" ht="14.4" x14ac:dyDescent="0.3">
      <c r="B59" s="37">
        <v>62</v>
      </c>
      <c r="C59" s="15" t="s">
        <v>546</v>
      </c>
      <c r="D59" s="15" t="s">
        <v>482</v>
      </c>
      <c r="E59" s="2" t="s">
        <v>548</v>
      </c>
      <c r="F59" s="15" t="s">
        <v>414</v>
      </c>
      <c r="G59" s="61">
        <v>1600</v>
      </c>
      <c r="H59" s="16">
        <v>45663</v>
      </c>
      <c r="I59" s="69">
        <v>1</v>
      </c>
      <c r="J59" s="17" t="s">
        <v>45</v>
      </c>
    </row>
    <row r="60" spans="2:10" ht="14.4" x14ac:dyDescent="0.3">
      <c r="B60" s="37">
        <v>63</v>
      </c>
      <c r="C60" s="15" t="s">
        <v>215</v>
      </c>
      <c r="D60" s="15" t="s">
        <v>391</v>
      </c>
      <c r="E60" s="1" t="s">
        <v>218</v>
      </c>
      <c r="F60" s="15" t="s">
        <v>51</v>
      </c>
      <c r="G60" s="63">
        <v>2300</v>
      </c>
      <c r="H60" s="16">
        <v>45139</v>
      </c>
      <c r="I60" s="69">
        <v>1</v>
      </c>
      <c r="J60" s="17" t="s">
        <v>45</v>
      </c>
    </row>
    <row r="61" spans="2:10" ht="14.4" x14ac:dyDescent="0.3">
      <c r="B61" s="37">
        <v>64</v>
      </c>
      <c r="C61" s="15" t="s">
        <v>237</v>
      </c>
      <c r="D61" s="15" t="s">
        <v>308</v>
      </c>
      <c r="E61" s="1" t="s">
        <v>20</v>
      </c>
      <c r="F61" s="15" t="s">
        <v>98</v>
      </c>
      <c r="G61" s="63">
        <v>1300</v>
      </c>
      <c r="H61" s="16">
        <v>39996</v>
      </c>
      <c r="I61" s="69">
        <v>1</v>
      </c>
      <c r="J61" s="17" t="s">
        <v>45</v>
      </c>
    </row>
    <row r="62" spans="2:10" ht="14.4" x14ac:dyDescent="0.3">
      <c r="B62" s="37">
        <v>65</v>
      </c>
      <c r="C62" s="15" t="s">
        <v>186</v>
      </c>
      <c r="D62" s="15" t="s">
        <v>384</v>
      </c>
      <c r="E62" s="2" t="s">
        <v>191</v>
      </c>
      <c r="F62" s="15" t="s">
        <v>65</v>
      </c>
      <c r="G62" s="63">
        <v>1000</v>
      </c>
      <c r="H62" s="16">
        <v>45019</v>
      </c>
      <c r="I62" s="69">
        <v>1</v>
      </c>
      <c r="J62" s="17" t="s">
        <v>45</v>
      </c>
    </row>
    <row r="63" spans="2:10" ht="14.4" x14ac:dyDescent="0.3">
      <c r="B63" s="37">
        <v>67</v>
      </c>
      <c r="C63" s="15" t="s">
        <v>443</v>
      </c>
      <c r="D63" s="15" t="s">
        <v>444</v>
      </c>
      <c r="E63" s="1" t="s">
        <v>12</v>
      </c>
      <c r="F63" s="15" t="s">
        <v>111</v>
      </c>
      <c r="G63" s="63">
        <v>5000</v>
      </c>
      <c r="H63" s="16">
        <v>45524</v>
      </c>
      <c r="I63" s="69">
        <v>1</v>
      </c>
      <c r="J63" s="17" t="s">
        <v>45</v>
      </c>
    </row>
    <row r="64" spans="2:10" ht="14.4" x14ac:dyDescent="0.3">
      <c r="B64" s="37">
        <v>68</v>
      </c>
      <c r="C64" s="15" t="s">
        <v>177</v>
      </c>
      <c r="D64" s="15" t="s">
        <v>362</v>
      </c>
      <c r="E64" s="1" t="s">
        <v>179</v>
      </c>
      <c r="F64" s="15" t="s">
        <v>56</v>
      </c>
      <c r="G64" s="63">
        <v>800</v>
      </c>
      <c r="H64" s="16">
        <v>44711</v>
      </c>
      <c r="I64" s="69">
        <v>1</v>
      </c>
      <c r="J64" s="17" t="s">
        <v>45</v>
      </c>
    </row>
    <row r="65" spans="2:10" ht="14.4" x14ac:dyDescent="0.3">
      <c r="B65" s="37">
        <v>69</v>
      </c>
      <c r="C65" s="15" t="s">
        <v>230</v>
      </c>
      <c r="D65" s="15" t="s">
        <v>301</v>
      </c>
      <c r="E65" s="1" t="s">
        <v>5</v>
      </c>
      <c r="F65" s="15" t="s">
        <v>52</v>
      </c>
      <c r="G65" s="63">
        <v>900</v>
      </c>
      <c r="H65" s="16">
        <v>39860</v>
      </c>
      <c r="I65" s="69">
        <v>1</v>
      </c>
      <c r="J65" s="17" t="s">
        <v>45</v>
      </c>
    </row>
    <row r="66" spans="2:10" ht="14.4" x14ac:dyDescent="0.3">
      <c r="B66" s="37">
        <v>70</v>
      </c>
      <c r="C66" s="15" t="s">
        <v>445</v>
      </c>
      <c r="D66" s="15" t="s">
        <v>446</v>
      </c>
      <c r="E66" s="1" t="s">
        <v>447</v>
      </c>
      <c r="F66" s="15" t="s">
        <v>64</v>
      </c>
      <c r="G66" s="63">
        <v>4000</v>
      </c>
      <c r="H66" s="16">
        <v>45510</v>
      </c>
      <c r="I66" s="69">
        <v>1</v>
      </c>
      <c r="J66" s="17" t="s">
        <v>45</v>
      </c>
    </row>
    <row r="67" spans="2:10" ht="14.4" x14ac:dyDescent="0.3">
      <c r="B67" s="37">
        <v>71</v>
      </c>
      <c r="C67" s="15" t="s">
        <v>264</v>
      </c>
      <c r="D67" s="15" t="s">
        <v>381</v>
      </c>
      <c r="E67" s="2" t="s">
        <v>183</v>
      </c>
      <c r="F67" s="15" t="s">
        <v>62</v>
      </c>
      <c r="G67" s="63">
        <v>700</v>
      </c>
      <c r="H67" s="16">
        <v>44987</v>
      </c>
      <c r="I67" s="69">
        <v>1</v>
      </c>
      <c r="J67" s="17" t="s">
        <v>45</v>
      </c>
    </row>
    <row r="68" spans="2:10" ht="14.4" x14ac:dyDescent="0.3">
      <c r="B68" s="37">
        <v>72</v>
      </c>
      <c r="C68" s="15" t="s">
        <v>216</v>
      </c>
      <c r="D68" s="15" t="s">
        <v>395</v>
      </c>
      <c r="E68" s="2" t="s">
        <v>222</v>
      </c>
      <c r="F68" s="15" t="s">
        <v>53</v>
      </c>
      <c r="G68" s="63">
        <v>800</v>
      </c>
      <c r="H68" s="16">
        <v>45154</v>
      </c>
      <c r="I68" s="69">
        <v>1</v>
      </c>
      <c r="J68" s="17" t="s">
        <v>45</v>
      </c>
    </row>
    <row r="69" spans="2:10" ht="14.4" x14ac:dyDescent="0.3">
      <c r="B69" s="37">
        <v>74</v>
      </c>
      <c r="C69" s="15" t="s">
        <v>227</v>
      </c>
      <c r="D69" s="15" t="s">
        <v>318</v>
      </c>
      <c r="E69" s="2" t="s">
        <v>23</v>
      </c>
      <c r="F69" s="15" t="s">
        <v>57</v>
      </c>
      <c r="G69" s="63">
        <v>1000</v>
      </c>
      <c r="H69" s="16">
        <v>41242</v>
      </c>
      <c r="I69" s="69">
        <v>1</v>
      </c>
      <c r="J69" s="17" t="s">
        <v>45</v>
      </c>
    </row>
    <row r="70" spans="2:10" ht="14.4" x14ac:dyDescent="0.3">
      <c r="B70" s="37">
        <v>75</v>
      </c>
      <c r="C70" s="15" t="s">
        <v>239</v>
      </c>
      <c r="D70" s="15" t="s">
        <v>310</v>
      </c>
      <c r="E70" s="2" t="s">
        <v>24</v>
      </c>
      <c r="F70" s="15" t="s">
        <v>55</v>
      </c>
      <c r="G70" s="61">
        <v>1600</v>
      </c>
      <c r="H70" s="16">
        <v>40140</v>
      </c>
      <c r="I70" s="69">
        <v>1</v>
      </c>
      <c r="J70" s="17" t="s">
        <v>45</v>
      </c>
    </row>
    <row r="71" spans="2:10" ht="14.4" x14ac:dyDescent="0.3">
      <c r="B71" s="37">
        <v>76</v>
      </c>
      <c r="C71" s="15" t="s">
        <v>207</v>
      </c>
      <c r="D71" s="15" t="s">
        <v>390</v>
      </c>
      <c r="E71" s="2" t="s">
        <v>210</v>
      </c>
      <c r="F71" s="15" t="s">
        <v>211</v>
      </c>
      <c r="G71" s="61">
        <v>1800</v>
      </c>
      <c r="H71" s="16">
        <v>45089</v>
      </c>
      <c r="I71" s="69">
        <v>1</v>
      </c>
      <c r="J71" s="17" t="s">
        <v>45</v>
      </c>
    </row>
    <row r="72" spans="2:10" ht="14.4" x14ac:dyDescent="0.3">
      <c r="B72" s="37">
        <v>77</v>
      </c>
      <c r="C72" s="15" t="s">
        <v>279</v>
      </c>
      <c r="D72" s="15" t="s">
        <v>402</v>
      </c>
      <c r="E72" s="1" t="s">
        <v>283</v>
      </c>
      <c r="F72" s="15" t="s">
        <v>129</v>
      </c>
      <c r="G72" s="63">
        <v>2500</v>
      </c>
      <c r="H72" s="16">
        <v>45208</v>
      </c>
      <c r="I72" s="69">
        <v>1</v>
      </c>
      <c r="J72" s="17" t="s">
        <v>45</v>
      </c>
    </row>
    <row r="73" spans="2:10" ht="14.4" x14ac:dyDescent="0.3">
      <c r="B73" s="37">
        <v>79</v>
      </c>
      <c r="C73" s="15" t="s">
        <v>510</v>
      </c>
      <c r="D73" s="15" t="s">
        <v>511</v>
      </c>
      <c r="E73" s="1" t="s">
        <v>512</v>
      </c>
      <c r="F73" s="15" t="s">
        <v>513</v>
      </c>
      <c r="G73" s="63">
        <v>1500</v>
      </c>
      <c r="H73" s="16">
        <v>45566</v>
      </c>
      <c r="I73" s="69">
        <v>1</v>
      </c>
      <c r="J73" s="17" t="s">
        <v>45</v>
      </c>
    </row>
    <row r="74" spans="2:10" ht="14.4" x14ac:dyDescent="0.3">
      <c r="B74" s="37">
        <v>80</v>
      </c>
      <c r="C74" s="15" t="s">
        <v>500</v>
      </c>
      <c r="D74" s="15" t="s">
        <v>501</v>
      </c>
      <c r="E74" s="1" t="s">
        <v>502</v>
      </c>
      <c r="F74" s="15" t="s">
        <v>426</v>
      </c>
      <c r="G74" s="63">
        <v>1400</v>
      </c>
      <c r="H74" s="16">
        <v>45581</v>
      </c>
      <c r="I74" s="69">
        <v>1</v>
      </c>
      <c r="J74" s="17" t="s">
        <v>45</v>
      </c>
    </row>
    <row r="75" spans="2:10" ht="14.4" x14ac:dyDescent="0.3">
      <c r="B75" s="37">
        <v>82</v>
      </c>
      <c r="C75" s="15" t="s">
        <v>154</v>
      </c>
      <c r="D75" s="15" t="s">
        <v>376</v>
      </c>
      <c r="E75" s="1" t="s">
        <v>159</v>
      </c>
      <c r="F75" s="15" t="s">
        <v>65</v>
      </c>
      <c r="G75" s="63">
        <v>900</v>
      </c>
      <c r="H75" s="16">
        <v>44949</v>
      </c>
      <c r="I75" s="69">
        <v>1</v>
      </c>
      <c r="J75" s="17" t="s">
        <v>45</v>
      </c>
    </row>
    <row r="76" spans="2:10" ht="14.4" x14ac:dyDescent="0.3">
      <c r="B76" s="37">
        <v>83</v>
      </c>
      <c r="C76" s="15" t="s">
        <v>163</v>
      </c>
      <c r="D76" s="15" t="s">
        <v>378</v>
      </c>
      <c r="E76" s="1" t="s">
        <v>166</v>
      </c>
      <c r="F76" s="15" t="s">
        <v>69</v>
      </c>
      <c r="G76" s="63">
        <v>3000</v>
      </c>
      <c r="H76" s="16">
        <v>44972</v>
      </c>
      <c r="I76" s="69">
        <v>1</v>
      </c>
      <c r="J76" s="17" t="s">
        <v>45</v>
      </c>
    </row>
    <row r="77" spans="2:10" ht="14.4" x14ac:dyDescent="0.3">
      <c r="B77" s="37">
        <v>84</v>
      </c>
      <c r="C77" s="15" t="s">
        <v>252</v>
      </c>
      <c r="D77" s="15" t="s">
        <v>328</v>
      </c>
      <c r="E77" s="2" t="s">
        <v>37</v>
      </c>
      <c r="F77" s="15" t="s">
        <v>66</v>
      </c>
      <c r="G77" s="62">
        <v>900</v>
      </c>
      <c r="H77" s="16">
        <v>43437</v>
      </c>
      <c r="I77" s="69">
        <v>1</v>
      </c>
      <c r="J77" s="17" t="s">
        <v>45</v>
      </c>
    </row>
    <row r="78" spans="2:10" ht="14.4" x14ac:dyDescent="0.3">
      <c r="B78" s="37">
        <v>85</v>
      </c>
      <c r="C78" s="15" t="s">
        <v>241</v>
      </c>
      <c r="D78" s="15" t="s">
        <v>312</v>
      </c>
      <c r="E78" s="2" t="s">
        <v>112</v>
      </c>
      <c r="F78" s="15" t="s">
        <v>58</v>
      </c>
      <c r="G78" s="63">
        <v>1700</v>
      </c>
      <c r="H78" s="16">
        <v>40330</v>
      </c>
      <c r="I78" s="69">
        <v>1</v>
      </c>
      <c r="J78" s="17" t="s">
        <v>45</v>
      </c>
    </row>
    <row r="79" spans="2:10" s="11" customFormat="1" ht="14.4" x14ac:dyDescent="0.3">
      <c r="B79" s="37">
        <v>87</v>
      </c>
      <c r="C79" s="15" t="s">
        <v>113</v>
      </c>
      <c r="D79" s="15" t="s">
        <v>345</v>
      </c>
      <c r="E79" s="1" t="s">
        <v>92</v>
      </c>
      <c r="F79" s="15" t="s">
        <v>198</v>
      </c>
      <c r="G79" s="63">
        <v>1500</v>
      </c>
      <c r="H79" s="16">
        <v>44158</v>
      </c>
      <c r="I79" s="69">
        <v>1</v>
      </c>
      <c r="J79" s="17" t="s">
        <v>45</v>
      </c>
    </row>
    <row r="80" spans="2:10" s="11" customFormat="1" ht="14.4" x14ac:dyDescent="0.3">
      <c r="B80" s="37">
        <v>88</v>
      </c>
      <c r="C80" s="15" t="s">
        <v>475</v>
      </c>
      <c r="D80" s="15" t="s">
        <v>476</v>
      </c>
      <c r="E80" s="1" t="s">
        <v>477</v>
      </c>
      <c r="F80" s="15" t="s">
        <v>56</v>
      </c>
      <c r="G80" s="63">
        <v>850</v>
      </c>
      <c r="H80" s="16">
        <v>45551</v>
      </c>
      <c r="I80" s="69">
        <v>1</v>
      </c>
      <c r="J80" s="17" t="s">
        <v>45</v>
      </c>
    </row>
    <row r="81" spans="2:10" ht="14.4" x14ac:dyDescent="0.3">
      <c r="B81" s="37">
        <v>89</v>
      </c>
      <c r="C81" s="15" t="s">
        <v>503</v>
      </c>
      <c r="D81" s="15" t="s">
        <v>325</v>
      </c>
      <c r="E81" s="2" t="s">
        <v>504</v>
      </c>
      <c r="F81" s="15" t="s">
        <v>54</v>
      </c>
      <c r="G81" s="63">
        <v>850</v>
      </c>
      <c r="H81" s="16">
        <v>45581</v>
      </c>
      <c r="I81" s="69">
        <v>1</v>
      </c>
      <c r="J81" s="17" t="s">
        <v>45</v>
      </c>
    </row>
    <row r="82" spans="2:10" ht="14.4" x14ac:dyDescent="0.3">
      <c r="B82" s="37">
        <v>90</v>
      </c>
      <c r="C82" s="15" t="s">
        <v>114</v>
      </c>
      <c r="D82" s="15" t="s">
        <v>351</v>
      </c>
      <c r="E82" s="2" t="s">
        <v>103</v>
      </c>
      <c r="F82" s="15" t="s">
        <v>53</v>
      </c>
      <c r="G82" s="63">
        <v>800</v>
      </c>
      <c r="H82" s="16">
        <v>44302</v>
      </c>
      <c r="I82" s="69">
        <v>1</v>
      </c>
      <c r="J82" s="17" t="s">
        <v>45</v>
      </c>
    </row>
    <row r="83" spans="2:10" ht="14.4" x14ac:dyDescent="0.3">
      <c r="B83" s="37">
        <v>91</v>
      </c>
      <c r="C83" s="15" t="s">
        <v>235</v>
      </c>
      <c r="D83" s="15" t="s">
        <v>306</v>
      </c>
      <c r="E83" s="1" t="s">
        <v>6</v>
      </c>
      <c r="F83" s="15" t="s">
        <v>53</v>
      </c>
      <c r="G83" s="63">
        <v>900</v>
      </c>
      <c r="H83" s="16">
        <v>39937</v>
      </c>
      <c r="I83" s="69">
        <v>1</v>
      </c>
      <c r="J83" s="17" t="s">
        <v>45</v>
      </c>
    </row>
    <row r="84" spans="2:10" ht="14.4" x14ac:dyDescent="0.3">
      <c r="B84" s="37">
        <v>92</v>
      </c>
      <c r="C84" s="15" t="s">
        <v>478</v>
      </c>
      <c r="D84" s="15" t="s">
        <v>479</v>
      </c>
      <c r="E84" s="1" t="s">
        <v>480</v>
      </c>
      <c r="F84" s="15" t="s">
        <v>96</v>
      </c>
      <c r="G84" s="63">
        <v>1500</v>
      </c>
      <c r="H84" s="16">
        <v>45551</v>
      </c>
      <c r="I84" s="69">
        <v>1</v>
      </c>
      <c r="J84" s="17" t="s">
        <v>45</v>
      </c>
    </row>
    <row r="85" spans="2:10" ht="14.4" x14ac:dyDescent="0.3">
      <c r="B85" s="37">
        <v>93</v>
      </c>
      <c r="C85" s="15" t="s">
        <v>87</v>
      </c>
      <c r="D85" s="15" t="s">
        <v>342</v>
      </c>
      <c r="E85" s="2" t="s">
        <v>74</v>
      </c>
      <c r="F85" s="15" t="s">
        <v>171</v>
      </c>
      <c r="G85" s="63">
        <v>2000</v>
      </c>
      <c r="H85" s="16">
        <v>44075</v>
      </c>
      <c r="I85" s="69">
        <v>1</v>
      </c>
      <c r="J85" s="17" t="s">
        <v>45</v>
      </c>
    </row>
    <row r="86" spans="2:10" ht="14.4" x14ac:dyDescent="0.3">
      <c r="B86" s="37">
        <v>94</v>
      </c>
      <c r="C86" s="15" t="s">
        <v>254</v>
      </c>
      <c r="D86" s="15" t="s">
        <v>338</v>
      </c>
      <c r="E86" s="2" t="s">
        <v>71</v>
      </c>
      <c r="F86" s="15" t="s">
        <v>60</v>
      </c>
      <c r="G86" s="61">
        <v>2500</v>
      </c>
      <c r="H86" s="16">
        <v>44014</v>
      </c>
      <c r="I86" s="69">
        <v>1</v>
      </c>
      <c r="J86" s="17" t="s">
        <v>45</v>
      </c>
    </row>
    <row r="87" spans="2:10" ht="14.4" x14ac:dyDescent="0.3">
      <c r="B87" s="37">
        <v>95</v>
      </c>
      <c r="C87" s="15" t="s">
        <v>233</v>
      </c>
      <c r="D87" s="15" t="s">
        <v>304</v>
      </c>
      <c r="E87" s="2" t="s">
        <v>1</v>
      </c>
      <c r="F87" s="15" t="s">
        <v>117</v>
      </c>
      <c r="G87" s="63">
        <v>1200</v>
      </c>
      <c r="H87" s="16">
        <v>39874</v>
      </c>
      <c r="I87" s="69">
        <v>1</v>
      </c>
      <c r="J87" s="17" t="s">
        <v>45</v>
      </c>
    </row>
    <row r="88" spans="2:10" ht="14.4" x14ac:dyDescent="0.3">
      <c r="B88" s="37">
        <v>96</v>
      </c>
      <c r="C88" s="15" t="s">
        <v>253</v>
      </c>
      <c r="D88" s="15" t="s">
        <v>331</v>
      </c>
      <c r="E88" s="2" t="s">
        <v>40</v>
      </c>
      <c r="F88" s="15" t="s">
        <v>107</v>
      </c>
      <c r="G88" s="61">
        <v>2000</v>
      </c>
      <c r="H88" s="16">
        <v>43955</v>
      </c>
      <c r="I88" s="69">
        <v>1</v>
      </c>
      <c r="J88" s="17" t="s">
        <v>45</v>
      </c>
    </row>
    <row r="89" spans="2:10" ht="14.4" x14ac:dyDescent="0.3">
      <c r="B89" s="37">
        <v>97</v>
      </c>
      <c r="C89" s="15" t="s">
        <v>80</v>
      </c>
      <c r="D89" s="15" t="s">
        <v>333</v>
      </c>
      <c r="E89" s="1" t="s">
        <v>42</v>
      </c>
      <c r="F89" s="15" t="s">
        <v>410</v>
      </c>
      <c r="G89" s="63">
        <v>1500</v>
      </c>
      <c r="H89" s="16">
        <v>43969</v>
      </c>
      <c r="I89" s="69">
        <v>1</v>
      </c>
      <c r="J89" s="17" t="s">
        <v>45</v>
      </c>
    </row>
    <row r="90" spans="2:10" ht="14.4" x14ac:dyDescent="0.3">
      <c r="B90" s="37">
        <v>98</v>
      </c>
      <c r="C90" s="15" t="s">
        <v>214</v>
      </c>
      <c r="D90" s="15" t="s">
        <v>348</v>
      </c>
      <c r="E90" s="1" t="s">
        <v>217</v>
      </c>
      <c r="F90" s="15" t="s">
        <v>96</v>
      </c>
      <c r="G90" s="63">
        <v>2000</v>
      </c>
      <c r="H90" s="16">
        <v>44242</v>
      </c>
      <c r="I90" s="69">
        <v>1</v>
      </c>
      <c r="J90" s="17" t="s">
        <v>45</v>
      </c>
    </row>
    <row r="91" spans="2:10" ht="14.4" x14ac:dyDescent="0.3">
      <c r="B91" s="37">
        <v>99</v>
      </c>
      <c r="C91" s="15" t="s">
        <v>584</v>
      </c>
      <c r="D91" s="15" t="s">
        <v>585</v>
      </c>
      <c r="E91" s="1" t="s">
        <v>586</v>
      </c>
      <c r="F91" s="15" t="s">
        <v>587</v>
      </c>
      <c r="G91" s="63">
        <v>2500</v>
      </c>
      <c r="H91" s="16">
        <v>45782</v>
      </c>
      <c r="I91" s="69">
        <v>1</v>
      </c>
      <c r="J91" s="17" t="s">
        <v>45</v>
      </c>
    </row>
    <row r="92" spans="2:10" ht="14.4" x14ac:dyDescent="0.3">
      <c r="B92" s="37">
        <v>100</v>
      </c>
      <c r="C92" s="15" t="s">
        <v>108</v>
      </c>
      <c r="D92" s="15" t="s">
        <v>353</v>
      </c>
      <c r="E92" s="1" t="s">
        <v>106</v>
      </c>
      <c r="F92" s="15" t="s">
        <v>116</v>
      </c>
      <c r="G92" s="63">
        <v>2000</v>
      </c>
      <c r="H92" s="16">
        <v>44319</v>
      </c>
      <c r="I92" s="69">
        <v>1</v>
      </c>
      <c r="J92" s="17" t="s">
        <v>45</v>
      </c>
    </row>
    <row r="93" spans="2:10" ht="14.4" x14ac:dyDescent="0.3">
      <c r="B93" s="37">
        <v>101</v>
      </c>
      <c r="C93" s="15" t="s">
        <v>244</v>
      </c>
      <c r="D93" s="15" t="s">
        <v>316</v>
      </c>
      <c r="E93" s="1" t="s">
        <v>28</v>
      </c>
      <c r="F93" s="15" t="s">
        <v>63</v>
      </c>
      <c r="G93" s="63">
        <v>1600</v>
      </c>
      <c r="H93" s="16">
        <v>40710</v>
      </c>
      <c r="I93" s="69">
        <v>1</v>
      </c>
      <c r="J93" s="17" t="s">
        <v>45</v>
      </c>
    </row>
    <row r="94" spans="2:10" ht="14.4" x14ac:dyDescent="0.3">
      <c r="B94" s="37">
        <v>103</v>
      </c>
      <c r="C94" s="15" t="s">
        <v>245</v>
      </c>
      <c r="D94" s="15" t="s">
        <v>319</v>
      </c>
      <c r="E94" s="2" t="s">
        <v>29</v>
      </c>
      <c r="F94" s="15" t="s">
        <v>62</v>
      </c>
      <c r="G94" s="63">
        <v>700</v>
      </c>
      <c r="H94" s="16">
        <v>41673</v>
      </c>
      <c r="I94" s="69">
        <v>1</v>
      </c>
      <c r="J94" s="17" t="s">
        <v>45</v>
      </c>
    </row>
    <row r="95" spans="2:10" ht="14.4" x14ac:dyDescent="0.3">
      <c r="B95" s="37">
        <v>104</v>
      </c>
      <c r="C95" s="15" t="s">
        <v>164</v>
      </c>
      <c r="D95" s="15" t="s">
        <v>379</v>
      </c>
      <c r="E95" s="2" t="s">
        <v>167</v>
      </c>
      <c r="F95" s="15" t="s">
        <v>62</v>
      </c>
      <c r="G95" s="61">
        <v>700</v>
      </c>
      <c r="H95" s="16">
        <v>44980</v>
      </c>
      <c r="I95" s="69">
        <v>1</v>
      </c>
      <c r="J95" s="17" t="s">
        <v>45</v>
      </c>
    </row>
    <row r="96" spans="2:10" ht="14.4" x14ac:dyDescent="0.3">
      <c r="B96" s="37">
        <v>116</v>
      </c>
      <c r="C96" s="15" t="s">
        <v>226</v>
      </c>
      <c r="D96" s="15" t="s">
        <v>327</v>
      </c>
      <c r="E96" s="2" t="s">
        <v>22</v>
      </c>
      <c r="F96" s="15" t="s">
        <v>66</v>
      </c>
      <c r="G96" s="63">
        <v>750</v>
      </c>
      <c r="H96" s="16">
        <v>42913</v>
      </c>
      <c r="I96" s="69">
        <v>1</v>
      </c>
      <c r="J96" s="17" t="s">
        <v>45</v>
      </c>
    </row>
    <row r="97" spans="2:10" ht="14.4" x14ac:dyDescent="0.3">
      <c r="B97" s="37">
        <v>117</v>
      </c>
      <c r="C97" s="15" t="s">
        <v>81</v>
      </c>
      <c r="D97" s="15" t="s">
        <v>334</v>
      </c>
      <c r="E97" s="1" t="s">
        <v>43</v>
      </c>
      <c r="F97" s="15" t="s">
        <v>116</v>
      </c>
      <c r="G97" s="63">
        <v>2000</v>
      </c>
      <c r="H97" s="16">
        <v>43969</v>
      </c>
      <c r="I97" s="69">
        <v>1</v>
      </c>
      <c r="J97" s="17" t="s">
        <v>45</v>
      </c>
    </row>
    <row r="98" spans="2:10" ht="14.4" x14ac:dyDescent="0.3">
      <c r="B98" s="37">
        <v>119</v>
      </c>
      <c r="C98" s="15" t="s">
        <v>433</v>
      </c>
      <c r="D98" s="15" t="s">
        <v>436</v>
      </c>
      <c r="E98" s="2" t="s">
        <v>437</v>
      </c>
      <c r="F98" s="15" t="s">
        <v>438</v>
      </c>
      <c r="G98" s="61">
        <v>800</v>
      </c>
      <c r="H98" s="16">
        <v>45489</v>
      </c>
      <c r="I98" s="69">
        <v>1</v>
      </c>
      <c r="J98" s="17" t="s">
        <v>45</v>
      </c>
    </row>
    <row r="99" spans="2:10" ht="14.4" x14ac:dyDescent="0.3">
      <c r="B99" s="37">
        <v>121</v>
      </c>
      <c r="C99" s="15" t="s">
        <v>91</v>
      </c>
      <c r="D99" s="15" t="s">
        <v>344</v>
      </c>
      <c r="E99" s="2" t="s">
        <v>88</v>
      </c>
      <c r="F99" s="15" t="s">
        <v>173</v>
      </c>
      <c r="G99" s="63">
        <v>1600</v>
      </c>
      <c r="H99" s="16">
        <v>44105</v>
      </c>
      <c r="I99" s="69">
        <v>1</v>
      </c>
      <c r="J99" s="17" t="s">
        <v>45</v>
      </c>
    </row>
    <row r="100" spans="2:10" ht="14.4" x14ac:dyDescent="0.3">
      <c r="B100" s="37">
        <v>124</v>
      </c>
      <c r="C100" s="15" t="s">
        <v>529</v>
      </c>
      <c r="D100" s="15" t="s">
        <v>530</v>
      </c>
      <c r="E100" s="2" t="s">
        <v>531</v>
      </c>
      <c r="F100" s="15" t="s">
        <v>532</v>
      </c>
      <c r="G100" s="63">
        <v>2500</v>
      </c>
      <c r="H100" s="16">
        <v>45617</v>
      </c>
      <c r="I100" s="69">
        <v>1</v>
      </c>
      <c r="J100" s="17" t="s">
        <v>45</v>
      </c>
    </row>
    <row r="101" spans="2:10" ht="14.4" x14ac:dyDescent="0.3">
      <c r="B101" s="37">
        <v>125</v>
      </c>
      <c r="C101" s="15" t="s">
        <v>79</v>
      </c>
      <c r="D101" s="15" t="s">
        <v>332</v>
      </c>
      <c r="E101" s="1" t="s">
        <v>41</v>
      </c>
      <c r="F101" s="15" t="s">
        <v>58</v>
      </c>
      <c r="G101" s="63">
        <v>1200</v>
      </c>
      <c r="H101" s="16">
        <v>43955</v>
      </c>
      <c r="I101" s="69">
        <v>1</v>
      </c>
      <c r="J101" s="17" t="s">
        <v>45</v>
      </c>
    </row>
    <row r="102" spans="2:10" ht="14.4" x14ac:dyDescent="0.3">
      <c r="B102" s="37">
        <v>126</v>
      </c>
      <c r="C102" s="15" t="s">
        <v>286</v>
      </c>
      <c r="D102" s="15" t="s">
        <v>403</v>
      </c>
      <c r="E102" s="2" t="s">
        <v>288</v>
      </c>
      <c r="F102" s="15" t="s">
        <v>129</v>
      </c>
      <c r="G102" s="63">
        <v>2500</v>
      </c>
      <c r="H102" s="16">
        <v>45252</v>
      </c>
      <c r="I102" s="69">
        <v>1</v>
      </c>
      <c r="J102" s="17" t="s">
        <v>45</v>
      </c>
    </row>
    <row r="103" spans="2:10" ht="14.4" x14ac:dyDescent="0.3">
      <c r="B103" s="37">
        <v>127</v>
      </c>
      <c r="C103" s="15" t="s">
        <v>469</v>
      </c>
      <c r="D103" s="15" t="s">
        <v>470</v>
      </c>
      <c r="E103" s="2" t="s">
        <v>471</v>
      </c>
      <c r="F103" s="15" t="s">
        <v>129</v>
      </c>
      <c r="G103" s="63">
        <v>2500</v>
      </c>
      <c r="H103" s="16">
        <v>45544</v>
      </c>
      <c r="I103" s="69">
        <v>1</v>
      </c>
      <c r="J103" s="17" t="s">
        <v>45</v>
      </c>
    </row>
    <row r="104" spans="2:10" ht="14.4" x14ac:dyDescent="0.3">
      <c r="B104" s="37">
        <v>128</v>
      </c>
      <c r="C104" s="15" t="s">
        <v>427</v>
      </c>
      <c r="D104" s="15" t="s">
        <v>422</v>
      </c>
      <c r="E104" s="2" t="s">
        <v>423</v>
      </c>
      <c r="F104" s="15" t="s">
        <v>89</v>
      </c>
      <c r="G104" s="61">
        <v>2500</v>
      </c>
      <c r="H104" s="16">
        <v>45461</v>
      </c>
      <c r="I104" s="69">
        <v>1</v>
      </c>
      <c r="J104" s="17" t="s">
        <v>45</v>
      </c>
    </row>
    <row r="105" spans="2:10" ht="14.4" x14ac:dyDescent="0.3">
      <c r="B105" s="37">
        <v>129</v>
      </c>
      <c r="C105" s="15" t="s">
        <v>466</v>
      </c>
      <c r="D105" s="15" t="s">
        <v>467</v>
      </c>
      <c r="E105" s="2" t="s">
        <v>468</v>
      </c>
      <c r="F105" s="15" t="s">
        <v>129</v>
      </c>
      <c r="G105" s="63">
        <v>3000</v>
      </c>
      <c r="H105" s="16">
        <v>45537</v>
      </c>
      <c r="I105" s="69">
        <v>1</v>
      </c>
      <c r="J105" s="17" t="s">
        <v>45</v>
      </c>
    </row>
    <row r="106" spans="2:10" ht="14.4" x14ac:dyDescent="0.3">
      <c r="B106" s="37">
        <v>130</v>
      </c>
      <c r="C106" s="15" t="s">
        <v>251</v>
      </c>
      <c r="D106" s="15" t="s">
        <v>325</v>
      </c>
      <c r="E106" s="1" t="s">
        <v>30</v>
      </c>
      <c r="F106" s="15" t="s">
        <v>116</v>
      </c>
      <c r="G106" s="63">
        <v>2500</v>
      </c>
      <c r="H106" s="16">
        <v>42767</v>
      </c>
      <c r="I106" s="69">
        <v>1</v>
      </c>
      <c r="J106" s="17" t="s">
        <v>45</v>
      </c>
    </row>
    <row r="107" spans="2:10" ht="14.4" x14ac:dyDescent="0.3">
      <c r="B107" s="37">
        <v>131</v>
      </c>
      <c r="C107" s="15" t="s">
        <v>83</v>
      </c>
      <c r="D107" s="15" t="s">
        <v>336</v>
      </c>
      <c r="E107" s="2" t="s">
        <v>48</v>
      </c>
      <c r="F107" s="15" t="s">
        <v>170</v>
      </c>
      <c r="G107" s="63">
        <v>2500</v>
      </c>
      <c r="H107" s="16">
        <v>43990</v>
      </c>
      <c r="I107" s="69">
        <v>1</v>
      </c>
      <c r="J107" s="17" t="s">
        <v>45</v>
      </c>
    </row>
    <row r="108" spans="2:10" ht="14.4" x14ac:dyDescent="0.3">
      <c r="B108" s="37">
        <v>133</v>
      </c>
      <c r="C108" s="15" t="s">
        <v>75</v>
      </c>
      <c r="D108" s="15" t="s">
        <v>300</v>
      </c>
      <c r="E108" s="2" t="s">
        <v>17</v>
      </c>
      <c r="F108" s="15" t="s">
        <v>195</v>
      </c>
      <c r="G108" s="63">
        <v>2500</v>
      </c>
      <c r="H108" s="16">
        <v>39860</v>
      </c>
      <c r="I108" s="69">
        <v>1</v>
      </c>
      <c r="J108" s="17" t="s">
        <v>45</v>
      </c>
    </row>
    <row r="109" spans="2:10" ht="14.4" x14ac:dyDescent="0.3">
      <c r="B109" s="37">
        <v>134</v>
      </c>
      <c r="C109" s="15" t="s">
        <v>258</v>
      </c>
      <c r="D109" s="15" t="s">
        <v>354</v>
      </c>
      <c r="E109" s="2" t="s">
        <v>109</v>
      </c>
      <c r="F109" s="15" t="s">
        <v>135</v>
      </c>
      <c r="G109" s="63">
        <v>1000</v>
      </c>
      <c r="H109" s="16">
        <v>44356</v>
      </c>
      <c r="I109" s="69">
        <v>1</v>
      </c>
      <c r="J109" s="17" t="s">
        <v>45</v>
      </c>
    </row>
    <row r="110" spans="2:10" ht="14.4" x14ac:dyDescent="0.3">
      <c r="B110" s="37">
        <v>135</v>
      </c>
      <c r="C110" s="15" t="s">
        <v>120</v>
      </c>
      <c r="D110" s="15" t="s">
        <v>357</v>
      </c>
      <c r="E110" s="2" t="s">
        <v>122</v>
      </c>
      <c r="F110" s="15" t="s">
        <v>90</v>
      </c>
      <c r="G110" s="62">
        <v>3150</v>
      </c>
      <c r="H110" s="16">
        <v>44440</v>
      </c>
      <c r="I110" s="69">
        <v>1</v>
      </c>
      <c r="J110" s="17" t="s">
        <v>45</v>
      </c>
    </row>
    <row r="111" spans="2:10" ht="14.4" x14ac:dyDescent="0.3">
      <c r="B111" s="37">
        <v>136</v>
      </c>
      <c r="C111" s="15" t="s">
        <v>493</v>
      </c>
      <c r="D111" s="15" t="s">
        <v>494</v>
      </c>
      <c r="E111" s="2" t="s">
        <v>495</v>
      </c>
      <c r="F111" s="15" t="s">
        <v>496</v>
      </c>
      <c r="G111" s="62">
        <v>3500</v>
      </c>
      <c r="H111" s="16">
        <v>45537</v>
      </c>
      <c r="I111" s="69">
        <v>1</v>
      </c>
      <c r="J111" s="17" t="s">
        <v>45</v>
      </c>
    </row>
    <row r="112" spans="2:10" ht="14.4" x14ac:dyDescent="0.3">
      <c r="B112" s="37">
        <v>138</v>
      </c>
      <c r="C112" s="15" t="s">
        <v>457</v>
      </c>
      <c r="D112" s="15" t="s">
        <v>458</v>
      </c>
      <c r="E112" s="2" t="s">
        <v>459</v>
      </c>
      <c r="F112" s="15" t="s">
        <v>460</v>
      </c>
      <c r="G112" s="62">
        <v>4000</v>
      </c>
      <c r="H112" s="16">
        <v>45530</v>
      </c>
      <c r="I112" s="69">
        <v>1</v>
      </c>
      <c r="J112" s="17" t="s">
        <v>45</v>
      </c>
    </row>
    <row r="113" spans="2:10" ht="14.4" x14ac:dyDescent="0.3">
      <c r="B113" s="37">
        <v>139</v>
      </c>
      <c r="C113" s="15" t="s">
        <v>121</v>
      </c>
      <c r="D113" s="15" t="s">
        <v>358</v>
      </c>
      <c r="E113" s="2" t="s">
        <v>123</v>
      </c>
      <c r="F113" s="15" t="s">
        <v>51</v>
      </c>
      <c r="G113" s="63">
        <v>2300</v>
      </c>
      <c r="H113" s="16">
        <v>44455</v>
      </c>
      <c r="I113" s="69">
        <v>1</v>
      </c>
      <c r="J113" s="17" t="s">
        <v>45</v>
      </c>
    </row>
    <row r="114" spans="2:10" ht="14.4" x14ac:dyDescent="0.3">
      <c r="B114" s="37">
        <v>140</v>
      </c>
      <c r="C114" s="15" t="s">
        <v>461</v>
      </c>
      <c r="D114" s="15" t="s">
        <v>462</v>
      </c>
      <c r="E114" s="2" t="s">
        <v>463</v>
      </c>
      <c r="F114" s="15" t="s">
        <v>464</v>
      </c>
      <c r="G114" s="63">
        <v>3000</v>
      </c>
      <c r="H114" s="16">
        <v>45530</v>
      </c>
      <c r="I114" s="69">
        <v>1</v>
      </c>
      <c r="J114" s="17" t="s">
        <v>45</v>
      </c>
    </row>
    <row r="115" spans="2:10" ht="14.4" x14ac:dyDescent="0.3">
      <c r="B115" s="37">
        <v>141</v>
      </c>
      <c r="C115" s="15" t="s">
        <v>146</v>
      </c>
      <c r="D115" s="15" t="s">
        <v>370</v>
      </c>
      <c r="E115" s="1" t="s">
        <v>142</v>
      </c>
      <c r="F115" s="15" t="s">
        <v>52</v>
      </c>
      <c r="G115" s="63">
        <v>750</v>
      </c>
      <c r="H115" s="16">
        <v>44845</v>
      </c>
      <c r="I115" s="69">
        <v>1</v>
      </c>
      <c r="J115" s="17" t="s">
        <v>45</v>
      </c>
    </row>
    <row r="116" spans="2:10" ht="14.4" x14ac:dyDescent="0.3">
      <c r="B116" s="37">
        <v>144</v>
      </c>
      <c r="C116" s="15" t="s">
        <v>489</v>
      </c>
      <c r="D116" s="15" t="s">
        <v>490</v>
      </c>
      <c r="E116" s="1" t="s">
        <v>491</v>
      </c>
      <c r="F116" s="15" t="s">
        <v>492</v>
      </c>
      <c r="G116" s="63">
        <v>1500</v>
      </c>
      <c r="H116" s="16">
        <v>45552</v>
      </c>
      <c r="I116" s="69">
        <v>1</v>
      </c>
      <c r="J116" s="17" t="s">
        <v>45</v>
      </c>
    </row>
    <row r="117" spans="2:10" ht="14.25" customHeight="1" x14ac:dyDescent="0.3">
      <c r="B117" s="37">
        <v>145</v>
      </c>
      <c r="C117" s="15" t="s">
        <v>238</v>
      </c>
      <c r="D117" s="15" t="s">
        <v>309</v>
      </c>
      <c r="E117" s="1" t="s">
        <v>3</v>
      </c>
      <c r="F117" s="15" t="s">
        <v>129</v>
      </c>
      <c r="G117" s="63">
        <v>2000</v>
      </c>
      <c r="H117" s="16">
        <v>40107</v>
      </c>
      <c r="I117" s="69">
        <v>1</v>
      </c>
      <c r="J117" s="17" t="s">
        <v>45</v>
      </c>
    </row>
    <row r="118" spans="2:10" ht="14.4" x14ac:dyDescent="0.3">
      <c r="B118" s="37">
        <v>148</v>
      </c>
      <c r="C118" s="15" t="s">
        <v>558</v>
      </c>
      <c r="D118" s="15" t="s">
        <v>559</v>
      </c>
      <c r="E118" s="2" t="s">
        <v>560</v>
      </c>
      <c r="F118" s="15" t="s">
        <v>561</v>
      </c>
      <c r="G118" s="61">
        <v>1000</v>
      </c>
      <c r="H118" s="16">
        <v>45694</v>
      </c>
      <c r="I118" s="69">
        <v>1</v>
      </c>
      <c r="J118" s="17" t="s">
        <v>45</v>
      </c>
    </row>
    <row r="119" spans="2:10" ht="14.4" x14ac:dyDescent="0.3">
      <c r="B119" s="37">
        <v>221</v>
      </c>
      <c r="C119" s="15" t="s">
        <v>461</v>
      </c>
      <c r="D119" s="15" t="s">
        <v>505</v>
      </c>
      <c r="E119" s="2" t="s">
        <v>506</v>
      </c>
      <c r="F119" s="15" t="s">
        <v>588</v>
      </c>
      <c r="G119" s="63">
        <v>850</v>
      </c>
      <c r="H119" s="16">
        <v>45582</v>
      </c>
      <c r="I119" s="69">
        <v>1</v>
      </c>
      <c r="J119" s="17" t="s">
        <v>45</v>
      </c>
    </row>
    <row r="120" spans="2:10" ht="14.4" x14ac:dyDescent="0.3">
      <c r="B120" s="37">
        <v>150</v>
      </c>
      <c r="C120" s="15" t="s">
        <v>145</v>
      </c>
      <c r="D120" s="15" t="s">
        <v>369</v>
      </c>
      <c r="E120" s="1" t="s">
        <v>141</v>
      </c>
      <c r="F120" s="15" t="s">
        <v>65</v>
      </c>
      <c r="G120" s="63">
        <v>1000</v>
      </c>
      <c r="H120" s="16">
        <v>44844</v>
      </c>
      <c r="I120" s="69">
        <v>1</v>
      </c>
      <c r="J120" s="17" t="s">
        <v>45</v>
      </c>
    </row>
    <row r="121" spans="2:10" ht="14.4" x14ac:dyDescent="0.3">
      <c r="B121" s="37">
        <v>151</v>
      </c>
      <c r="C121" s="15" t="s">
        <v>407</v>
      </c>
      <c r="D121" s="15" t="s">
        <v>408</v>
      </c>
      <c r="E121" s="2" t="s">
        <v>409</v>
      </c>
      <c r="F121" s="15" t="s">
        <v>176</v>
      </c>
      <c r="G121" s="61">
        <v>1500</v>
      </c>
      <c r="H121" s="16">
        <v>45338</v>
      </c>
      <c r="I121" s="69">
        <v>1</v>
      </c>
      <c r="J121" s="17" t="s">
        <v>45</v>
      </c>
    </row>
    <row r="122" spans="2:10" ht="14.4" x14ac:dyDescent="0.3">
      <c r="B122" s="37">
        <v>152</v>
      </c>
      <c r="C122" s="15" t="s">
        <v>137</v>
      </c>
      <c r="D122" s="15" t="s">
        <v>365</v>
      </c>
      <c r="E122" s="2" t="s">
        <v>139</v>
      </c>
      <c r="F122" s="15" t="s">
        <v>199</v>
      </c>
      <c r="G122" s="63">
        <v>1500</v>
      </c>
      <c r="H122" s="16">
        <v>44795</v>
      </c>
      <c r="I122" s="69">
        <v>1</v>
      </c>
      <c r="J122" s="17" t="s">
        <v>45</v>
      </c>
    </row>
    <row r="123" spans="2:10" ht="14.4" x14ac:dyDescent="0.3">
      <c r="B123" s="37">
        <v>154</v>
      </c>
      <c r="C123" s="15" t="s">
        <v>136</v>
      </c>
      <c r="D123" s="15" t="s">
        <v>364</v>
      </c>
      <c r="E123" s="2" t="s">
        <v>138</v>
      </c>
      <c r="F123" s="15" t="s">
        <v>169</v>
      </c>
      <c r="G123" s="63">
        <v>1500</v>
      </c>
      <c r="H123" s="16">
        <v>44777</v>
      </c>
      <c r="I123" s="69">
        <v>1</v>
      </c>
      <c r="J123" s="17" t="s">
        <v>45</v>
      </c>
    </row>
    <row r="124" spans="2:10" ht="14.4" x14ac:dyDescent="0.3">
      <c r="B124" s="37">
        <v>155</v>
      </c>
      <c r="C124" s="15" t="s">
        <v>270</v>
      </c>
      <c r="D124" s="15" t="s">
        <v>397</v>
      </c>
      <c r="E124" s="2" t="s">
        <v>224</v>
      </c>
      <c r="F124" s="15" t="s">
        <v>212</v>
      </c>
      <c r="G124" s="63">
        <v>800</v>
      </c>
      <c r="H124" s="16">
        <v>45166</v>
      </c>
      <c r="I124" s="69">
        <v>1</v>
      </c>
      <c r="J124" s="17" t="s">
        <v>45</v>
      </c>
    </row>
    <row r="125" spans="2:10" ht="14.4" x14ac:dyDescent="0.3">
      <c r="B125" s="37">
        <v>156</v>
      </c>
      <c r="C125" s="15" t="s">
        <v>115</v>
      </c>
      <c r="D125" s="15" t="s">
        <v>355</v>
      </c>
      <c r="E125" s="1" t="s">
        <v>110</v>
      </c>
      <c r="F125" s="15" t="s">
        <v>57</v>
      </c>
      <c r="G125" s="63">
        <v>1000</v>
      </c>
      <c r="H125" s="16">
        <v>44356</v>
      </c>
      <c r="I125" s="69">
        <v>1</v>
      </c>
      <c r="J125" s="17" t="s">
        <v>45</v>
      </c>
    </row>
    <row r="126" spans="2:10" ht="14.4" x14ac:dyDescent="0.3">
      <c r="B126" s="37">
        <v>158</v>
      </c>
      <c r="C126" s="15" t="s">
        <v>85</v>
      </c>
      <c r="D126" s="15" t="s">
        <v>340</v>
      </c>
      <c r="E126" s="2" t="s">
        <v>72</v>
      </c>
      <c r="F126" s="15" t="s">
        <v>129</v>
      </c>
      <c r="G126" s="62">
        <v>2700</v>
      </c>
      <c r="H126" s="16">
        <v>44060</v>
      </c>
      <c r="I126" s="69">
        <v>1</v>
      </c>
      <c r="J126" s="17" t="s">
        <v>45</v>
      </c>
    </row>
    <row r="127" spans="2:10" ht="14.4" x14ac:dyDescent="0.3">
      <c r="B127" s="37">
        <v>161</v>
      </c>
      <c r="C127" s="15" t="s">
        <v>454</v>
      </c>
      <c r="D127" s="15" t="s">
        <v>455</v>
      </c>
      <c r="E127" s="1" t="s">
        <v>456</v>
      </c>
      <c r="F127" s="15" t="s">
        <v>54</v>
      </c>
      <c r="G127" s="63">
        <v>1350</v>
      </c>
      <c r="H127" s="16">
        <v>45510</v>
      </c>
      <c r="I127" s="69">
        <v>1</v>
      </c>
      <c r="J127" s="17" t="s">
        <v>45</v>
      </c>
    </row>
    <row r="128" spans="2:10" ht="14.4" x14ac:dyDescent="0.3">
      <c r="B128" s="37">
        <v>163</v>
      </c>
      <c r="C128" s="15" t="s">
        <v>291</v>
      </c>
      <c r="D128" s="15" t="s">
        <v>405</v>
      </c>
      <c r="E128" s="2" t="s">
        <v>294</v>
      </c>
      <c r="F128" s="15" t="s">
        <v>204</v>
      </c>
      <c r="G128" s="63">
        <v>950</v>
      </c>
      <c r="H128" s="16">
        <v>45313</v>
      </c>
      <c r="I128" s="69">
        <v>1</v>
      </c>
      <c r="J128" s="17" t="s">
        <v>45</v>
      </c>
    </row>
    <row r="129" spans="2:10" ht="14.4" x14ac:dyDescent="0.3">
      <c r="B129" s="37">
        <v>164</v>
      </c>
      <c r="C129" s="15" t="s">
        <v>272</v>
      </c>
      <c r="D129" s="15" t="s">
        <v>399</v>
      </c>
      <c r="E129" s="2" t="s">
        <v>275</v>
      </c>
      <c r="F129" s="15" t="s">
        <v>52</v>
      </c>
      <c r="G129" s="62">
        <v>750</v>
      </c>
      <c r="H129" s="16">
        <v>45173</v>
      </c>
      <c r="I129" s="69">
        <v>1</v>
      </c>
      <c r="J129" s="17" t="s">
        <v>45</v>
      </c>
    </row>
    <row r="130" spans="2:10" ht="14.4" x14ac:dyDescent="0.3">
      <c r="B130" s="37">
        <v>166</v>
      </c>
      <c r="C130" s="15" t="s">
        <v>263</v>
      </c>
      <c r="D130" s="15" t="s">
        <v>368</v>
      </c>
      <c r="E130" s="2" t="s">
        <v>140</v>
      </c>
      <c r="F130" s="15" t="s">
        <v>62</v>
      </c>
      <c r="G130" s="61">
        <v>700</v>
      </c>
      <c r="H130" s="16">
        <v>44832</v>
      </c>
      <c r="I130" s="69">
        <v>1</v>
      </c>
      <c r="J130" s="17" t="s">
        <v>45</v>
      </c>
    </row>
    <row r="131" spans="2:10" ht="14.4" x14ac:dyDescent="0.3">
      <c r="B131" s="37">
        <v>167</v>
      </c>
      <c r="C131" s="15" t="s">
        <v>162</v>
      </c>
      <c r="D131" s="15" t="s">
        <v>377</v>
      </c>
      <c r="E131" s="1" t="s">
        <v>165</v>
      </c>
      <c r="F131" s="15" t="s">
        <v>53</v>
      </c>
      <c r="G131" s="63">
        <v>800</v>
      </c>
      <c r="H131" s="16">
        <v>44965</v>
      </c>
      <c r="I131" s="69">
        <v>1</v>
      </c>
      <c r="J131" s="17" t="s">
        <v>45</v>
      </c>
    </row>
    <row r="132" spans="2:10" ht="14.4" x14ac:dyDescent="0.3">
      <c r="B132" s="37">
        <v>169</v>
      </c>
      <c r="C132" s="15" t="s">
        <v>189</v>
      </c>
      <c r="D132" s="15" t="s">
        <v>387</v>
      </c>
      <c r="E132" s="1" t="s">
        <v>194</v>
      </c>
      <c r="F132" s="15" t="s">
        <v>169</v>
      </c>
      <c r="G132" s="63">
        <v>1000</v>
      </c>
      <c r="H132" s="16">
        <v>45042</v>
      </c>
      <c r="I132" s="69">
        <v>1</v>
      </c>
      <c r="J132" s="17" t="s">
        <v>45</v>
      </c>
    </row>
    <row r="133" spans="2:10" ht="14.4" x14ac:dyDescent="0.3">
      <c r="B133" s="37">
        <v>171</v>
      </c>
      <c r="C133" s="15" t="s">
        <v>257</v>
      </c>
      <c r="D133" s="15" t="s">
        <v>352</v>
      </c>
      <c r="E133" s="2" t="s">
        <v>104</v>
      </c>
      <c r="F133" s="15" t="s">
        <v>66</v>
      </c>
      <c r="G133" s="63">
        <v>750</v>
      </c>
      <c r="H133" s="16">
        <v>44312</v>
      </c>
      <c r="I133" s="69">
        <v>1</v>
      </c>
      <c r="J133" s="17" t="s">
        <v>45</v>
      </c>
    </row>
    <row r="134" spans="2:10" ht="14.4" x14ac:dyDescent="0.3">
      <c r="B134" s="37">
        <v>173</v>
      </c>
      <c r="C134" s="15" t="s">
        <v>266</v>
      </c>
      <c r="D134" s="15" t="s">
        <v>392</v>
      </c>
      <c r="E134" s="2" t="s">
        <v>219</v>
      </c>
      <c r="F134" s="15" t="s">
        <v>96</v>
      </c>
      <c r="G134" s="61">
        <v>2000</v>
      </c>
      <c r="H134" s="16">
        <v>45147</v>
      </c>
      <c r="I134" s="69">
        <v>1</v>
      </c>
      <c r="J134" s="17" t="s">
        <v>45</v>
      </c>
    </row>
    <row r="135" spans="2:10" ht="14.4" x14ac:dyDescent="0.3">
      <c r="B135" s="37">
        <v>174</v>
      </c>
      <c r="C135" s="15" t="s">
        <v>86</v>
      </c>
      <c r="D135" s="15" t="s">
        <v>341</v>
      </c>
      <c r="E135" s="2" t="s">
        <v>73</v>
      </c>
      <c r="F135" s="15" t="s">
        <v>143</v>
      </c>
      <c r="G135" s="63">
        <v>1200</v>
      </c>
      <c r="H135" s="16">
        <v>44067</v>
      </c>
      <c r="I135" s="69">
        <v>1</v>
      </c>
      <c r="J135" s="17" t="s">
        <v>45</v>
      </c>
    </row>
    <row r="136" spans="2:10" ht="14.4" x14ac:dyDescent="0.3">
      <c r="B136" s="37">
        <v>175</v>
      </c>
      <c r="C136" s="15" t="s">
        <v>276</v>
      </c>
      <c r="D136" s="15" t="s">
        <v>317</v>
      </c>
      <c r="E136" s="2" t="s">
        <v>280</v>
      </c>
      <c r="F136" s="15" t="s">
        <v>96</v>
      </c>
      <c r="G136" s="63">
        <v>1500</v>
      </c>
      <c r="H136" s="16">
        <v>41061</v>
      </c>
      <c r="I136" s="69">
        <v>1</v>
      </c>
      <c r="J136" s="17" t="s">
        <v>45</v>
      </c>
    </row>
    <row r="137" spans="2:10" ht="14.4" x14ac:dyDescent="0.3">
      <c r="B137" s="37">
        <v>178</v>
      </c>
      <c r="C137" s="15" t="s">
        <v>187</v>
      </c>
      <c r="D137" s="15" t="s">
        <v>385</v>
      </c>
      <c r="E137" s="2" t="s">
        <v>192</v>
      </c>
      <c r="F137" s="15" t="s">
        <v>96</v>
      </c>
      <c r="G137" s="63">
        <v>1500</v>
      </c>
      <c r="H137" s="16">
        <v>45019</v>
      </c>
      <c r="I137" s="69">
        <v>1</v>
      </c>
      <c r="J137" s="17" t="s">
        <v>45</v>
      </c>
    </row>
    <row r="138" spans="2:10" ht="14.4" x14ac:dyDescent="0.3">
      <c r="B138" s="37">
        <v>180</v>
      </c>
      <c r="C138" s="15" t="s">
        <v>541</v>
      </c>
      <c r="D138" s="15" t="s">
        <v>542</v>
      </c>
      <c r="E138" s="2" t="s">
        <v>543</v>
      </c>
      <c r="F138" s="15" t="s">
        <v>96</v>
      </c>
      <c r="G138" s="61">
        <v>1500</v>
      </c>
      <c r="H138" s="16">
        <v>45628</v>
      </c>
      <c r="I138" s="69">
        <v>1</v>
      </c>
      <c r="J138" s="17" t="s">
        <v>45</v>
      </c>
    </row>
    <row r="139" spans="2:10" ht="14.4" x14ac:dyDescent="0.3">
      <c r="B139" s="37">
        <v>181</v>
      </c>
      <c r="C139" s="15" t="s">
        <v>415</v>
      </c>
      <c r="D139" s="15" t="s">
        <v>416</v>
      </c>
      <c r="E139" s="2" t="s">
        <v>417</v>
      </c>
      <c r="F139" s="15" t="s">
        <v>96</v>
      </c>
      <c r="G139" s="61">
        <v>1500</v>
      </c>
      <c r="H139" s="16" t="s">
        <v>418</v>
      </c>
      <c r="I139" s="69">
        <v>1</v>
      </c>
      <c r="J139" s="17" t="s">
        <v>45</v>
      </c>
    </row>
    <row r="140" spans="2:10" ht="14.4" x14ac:dyDescent="0.3">
      <c r="B140" s="37">
        <v>182</v>
      </c>
      <c r="C140" s="15" t="s">
        <v>267</v>
      </c>
      <c r="D140" s="15" t="s">
        <v>393</v>
      </c>
      <c r="E140" s="2" t="s">
        <v>220</v>
      </c>
      <c r="F140" s="15" t="s">
        <v>107</v>
      </c>
      <c r="G140" s="63">
        <v>2000</v>
      </c>
      <c r="H140" s="16">
        <v>45148</v>
      </c>
      <c r="I140" s="69">
        <v>1</v>
      </c>
      <c r="J140" s="17" t="s">
        <v>45</v>
      </c>
    </row>
    <row r="141" spans="2:10" ht="14.4" x14ac:dyDescent="0.3">
      <c r="B141" s="37">
        <v>183</v>
      </c>
      <c r="C141" s="15" t="s">
        <v>126</v>
      </c>
      <c r="D141" s="15" t="s">
        <v>359</v>
      </c>
      <c r="E141" s="1" t="s">
        <v>127</v>
      </c>
      <c r="F141" s="15" t="s">
        <v>128</v>
      </c>
      <c r="G141" s="63">
        <v>1300</v>
      </c>
      <c r="H141" s="16">
        <v>44515</v>
      </c>
      <c r="I141" s="69">
        <v>1</v>
      </c>
      <c r="J141" s="17" t="s">
        <v>45</v>
      </c>
    </row>
    <row r="142" spans="2:10" ht="14.4" x14ac:dyDescent="0.3">
      <c r="B142" s="37">
        <v>184</v>
      </c>
      <c r="C142" s="15" t="s">
        <v>151</v>
      </c>
      <c r="D142" s="15" t="s">
        <v>373</v>
      </c>
      <c r="E142" s="2" t="s">
        <v>156</v>
      </c>
      <c r="F142" s="15" t="s">
        <v>90</v>
      </c>
      <c r="G142" s="63">
        <v>3150</v>
      </c>
      <c r="H142" s="16">
        <v>44929</v>
      </c>
      <c r="I142" s="69">
        <v>1</v>
      </c>
      <c r="J142" s="17" t="s">
        <v>45</v>
      </c>
    </row>
    <row r="143" spans="2:10" ht="14.4" x14ac:dyDescent="0.3">
      <c r="B143" s="37">
        <v>185</v>
      </c>
      <c r="C143" s="15" t="s">
        <v>118</v>
      </c>
      <c r="D143" s="15" t="s">
        <v>356</v>
      </c>
      <c r="E143" s="2" t="s">
        <v>119</v>
      </c>
      <c r="F143" s="15" t="s">
        <v>144</v>
      </c>
      <c r="G143" s="63">
        <v>2800</v>
      </c>
      <c r="H143" s="16">
        <v>44410</v>
      </c>
      <c r="I143" s="69">
        <v>1</v>
      </c>
      <c r="J143" s="17" t="s">
        <v>45</v>
      </c>
    </row>
    <row r="144" spans="2:10" ht="14.4" x14ac:dyDescent="0.3">
      <c r="B144" s="37">
        <v>186</v>
      </c>
      <c r="C144" s="15" t="s">
        <v>516</v>
      </c>
      <c r="D144" s="15" t="s">
        <v>517</v>
      </c>
      <c r="E144" s="2" t="s">
        <v>518</v>
      </c>
      <c r="F144" s="15" t="s">
        <v>96</v>
      </c>
      <c r="G144" s="63">
        <v>1500</v>
      </c>
      <c r="H144" s="16">
        <v>45587</v>
      </c>
      <c r="I144" s="69">
        <v>1</v>
      </c>
      <c r="J144" s="17" t="s">
        <v>45</v>
      </c>
    </row>
    <row r="145" spans="2:10" ht="14.4" x14ac:dyDescent="0.3">
      <c r="B145" s="37">
        <v>187</v>
      </c>
      <c r="C145" s="15" t="s">
        <v>278</v>
      </c>
      <c r="D145" s="15" t="s">
        <v>401</v>
      </c>
      <c r="E145" s="2" t="s">
        <v>282</v>
      </c>
      <c r="F145" s="15" t="s">
        <v>212</v>
      </c>
      <c r="G145" s="63">
        <v>800</v>
      </c>
      <c r="H145" s="16">
        <v>45201</v>
      </c>
      <c r="I145" s="69">
        <v>1</v>
      </c>
      <c r="J145" s="17" t="s">
        <v>45</v>
      </c>
    </row>
    <row r="146" spans="2:10" ht="14.4" x14ac:dyDescent="0.3">
      <c r="B146" s="37">
        <v>188</v>
      </c>
      <c r="C146" s="15" t="s">
        <v>285</v>
      </c>
      <c r="D146" s="15" t="s">
        <v>343</v>
      </c>
      <c r="E146" s="2" t="s">
        <v>287</v>
      </c>
      <c r="F146" s="15" t="s">
        <v>172</v>
      </c>
      <c r="G146" s="63">
        <v>1500</v>
      </c>
      <c r="H146" s="16">
        <v>44090</v>
      </c>
      <c r="I146" s="69">
        <v>1</v>
      </c>
      <c r="J146" s="17" t="s">
        <v>45</v>
      </c>
    </row>
    <row r="147" spans="2:10" ht="14.4" x14ac:dyDescent="0.3">
      <c r="B147" s="37">
        <v>192</v>
      </c>
      <c r="C147" s="15" t="s">
        <v>269</v>
      </c>
      <c r="D147" s="15" t="s">
        <v>396</v>
      </c>
      <c r="E147" s="2" t="s">
        <v>223</v>
      </c>
      <c r="F147" s="15" t="s">
        <v>65</v>
      </c>
      <c r="G147" s="63">
        <v>800</v>
      </c>
      <c r="H147" s="16">
        <v>45160</v>
      </c>
      <c r="I147" s="69">
        <v>1</v>
      </c>
      <c r="J147" s="17" t="s">
        <v>45</v>
      </c>
    </row>
    <row r="148" spans="2:10" ht="14.4" x14ac:dyDescent="0.3">
      <c r="B148" s="37">
        <v>193</v>
      </c>
      <c r="C148" s="15" t="s">
        <v>562</v>
      </c>
      <c r="D148" s="15" t="s">
        <v>563</v>
      </c>
      <c r="E148" s="2" t="s">
        <v>564</v>
      </c>
      <c r="F148" s="15" t="s">
        <v>565</v>
      </c>
      <c r="G148" s="61">
        <v>1000</v>
      </c>
      <c r="H148" s="16">
        <v>45691</v>
      </c>
      <c r="I148" s="69">
        <v>1</v>
      </c>
      <c r="J148" s="17" t="s">
        <v>45</v>
      </c>
    </row>
    <row r="149" spans="2:10" ht="14.4" x14ac:dyDescent="0.3">
      <c r="B149" s="37">
        <v>198</v>
      </c>
      <c r="C149" s="15" t="s">
        <v>507</v>
      </c>
      <c r="D149" s="15" t="s">
        <v>508</v>
      </c>
      <c r="E149" s="2" t="s">
        <v>509</v>
      </c>
      <c r="F149" s="15" t="s">
        <v>296</v>
      </c>
      <c r="G149" s="63">
        <v>2500</v>
      </c>
      <c r="H149" s="16">
        <v>45566</v>
      </c>
      <c r="I149" s="69">
        <v>1</v>
      </c>
      <c r="J149" s="17" t="s">
        <v>45</v>
      </c>
    </row>
    <row r="150" spans="2:10" ht="14.4" x14ac:dyDescent="0.3">
      <c r="B150" s="37">
        <v>199</v>
      </c>
      <c r="C150" s="15" t="s">
        <v>205</v>
      </c>
      <c r="D150" s="15" t="s">
        <v>380</v>
      </c>
      <c r="E150" s="2" t="s">
        <v>208</v>
      </c>
      <c r="F150" s="15" t="s">
        <v>176</v>
      </c>
      <c r="G150" s="61">
        <v>2300</v>
      </c>
      <c r="H150" s="16">
        <v>44986</v>
      </c>
      <c r="I150" s="69">
        <v>1</v>
      </c>
      <c r="J150" s="17" t="s">
        <v>45</v>
      </c>
    </row>
    <row r="151" spans="2:10" ht="14.4" x14ac:dyDescent="0.3">
      <c r="B151" s="37">
        <v>202</v>
      </c>
      <c r="C151" s="15" t="s">
        <v>290</v>
      </c>
      <c r="D151" s="15" t="s">
        <v>404</v>
      </c>
      <c r="E151" s="1" t="s">
        <v>293</v>
      </c>
      <c r="F151" s="15" t="s">
        <v>128</v>
      </c>
      <c r="G151" s="63">
        <v>1000</v>
      </c>
      <c r="H151" s="16">
        <v>45307</v>
      </c>
      <c r="I151" s="69">
        <v>1</v>
      </c>
      <c r="J151" s="17" t="s">
        <v>45</v>
      </c>
    </row>
    <row r="152" spans="2:10" ht="14.4" x14ac:dyDescent="0.3">
      <c r="B152" s="37">
        <v>201</v>
      </c>
      <c r="C152" s="15" t="s">
        <v>589</v>
      </c>
      <c r="D152" s="15" t="s">
        <v>520</v>
      </c>
      <c r="E152" s="1" t="s">
        <v>590</v>
      </c>
      <c r="F152" s="15" t="s">
        <v>212</v>
      </c>
      <c r="G152" s="63">
        <v>950</v>
      </c>
      <c r="H152" s="16">
        <v>45779</v>
      </c>
      <c r="I152" s="69">
        <v>1</v>
      </c>
      <c r="J152" s="17" t="s">
        <v>45</v>
      </c>
    </row>
    <row r="153" spans="2:10" ht="14.4" x14ac:dyDescent="0.3">
      <c r="B153" s="37">
        <v>204</v>
      </c>
      <c r="C153" s="15" t="s">
        <v>265</v>
      </c>
      <c r="D153" s="15" t="s">
        <v>388</v>
      </c>
      <c r="E153" s="2" t="s">
        <v>202</v>
      </c>
      <c r="F153" s="15" t="s">
        <v>297</v>
      </c>
      <c r="G153" s="63">
        <v>1500</v>
      </c>
      <c r="H153" s="16">
        <v>45064</v>
      </c>
      <c r="I153" s="69">
        <v>1</v>
      </c>
      <c r="J153" s="17" t="s">
        <v>45</v>
      </c>
    </row>
    <row r="154" spans="2:10" ht="14.4" x14ac:dyDescent="0.3">
      <c r="B154" s="88">
        <v>207</v>
      </c>
      <c r="C154" s="89" t="s">
        <v>619</v>
      </c>
      <c r="D154" s="89" t="s">
        <v>620</v>
      </c>
      <c r="E154" s="90" t="s">
        <v>621</v>
      </c>
      <c r="F154" s="89" t="s">
        <v>204</v>
      </c>
      <c r="G154" s="62">
        <v>800</v>
      </c>
      <c r="H154" s="91">
        <v>45792</v>
      </c>
      <c r="I154" s="69">
        <v>1</v>
      </c>
      <c r="J154" s="92" t="s">
        <v>45</v>
      </c>
    </row>
    <row r="155" spans="2:10" ht="14.4" x14ac:dyDescent="0.3">
      <c r="B155" s="37">
        <v>196</v>
      </c>
      <c r="C155" s="15" t="s">
        <v>271</v>
      </c>
      <c r="D155" s="15" t="s">
        <v>398</v>
      </c>
      <c r="E155" s="2" t="s">
        <v>274</v>
      </c>
      <c r="F155" s="15" t="s">
        <v>96</v>
      </c>
      <c r="G155" s="61">
        <v>1500</v>
      </c>
      <c r="H155" s="16">
        <v>45173</v>
      </c>
      <c r="I155" s="69">
        <v>1</v>
      </c>
      <c r="J155" s="17" t="s">
        <v>45</v>
      </c>
    </row>
    <row r="156" spans="2:10" ht="14.4" x14ac:dyDescent="0.3">
      <c r="B156" s="37">
        <v>224</v>
      </c>
      <c r="C156" s="15" t="s">
        <v>566</v>
      </c>
      <c r="D156" s="15" t="s">
        <v>567</v>
      </c>
      <c r="E156" s="2" t="s">
        <v>568</v>
      </c>
      <c r="F156" s="15" t="s">
        <v>129</v>
      </c>
      <c r="G156" s="61">
        <v>3000</v>
      </c>
      <c r="H156" s="16">
        <v>45326</v>
      </c>
      <c r="I156" s="69">
        <v>1</v>
      </c>
      <c r="J156" s="17" t="s">
        <v>45</v>
      </c>
    </row>
    <row r="157" spans="2:10" ht="14.4" x14ac:dyDescent="0.3">
      <c r="B157" s="37">
        <v>227</v>
      </c>
      <c r="C157" s="15" t="s">
        <v>451</v>
      </c>
      <c r="D157" s="15" t="s">
        <v>452</v>
      </c>
      <c r="E157" s="2" t="s">
        <v>453</v>
      </c>
      <c r="F157" s="15" t="s">
        <v>54</v>
      </c>
      <c r="G157" s="63">
        <v>1200</v>
      </c>
      <c r="H157" s="16">
        <v>45512</v>
      </c>
      <c r="I157" s="69">
        <v>1</v>
      </c>
      <c r="J157" s="17" t="s">
        <v>45</v>
      </c>
    </row>
    <row r="158" spans="2:10" ht="14.4" x14ac:dyDescent="0.3">
      <c r="B158" s="37">
        <v>229</v>
      </c>
      <c r="C158" s="15" t="s">
        <v>549</v>
      </c>
      <c r="D158" s="15" t="s">
        <v>550</v>
      </c>
      <c r="E158" s="2" t="s">
        <v>551</v>
      </c>
      <c r="F158" s="15" t="s">
        <v>56</v>
      </c>
      <c r="G158" s="61">
        <v>800</v>
      </c>
      <c r="H158" s="16">
        <v>45672</v>
      </c>
      <c r="I158" s="69">
        <v>1</v>
      </c>
      <c r="J158" s="17" t="s">
        <v>45</v>
      </c>
    </row>
    <row r="159" spans="2:10" ht="14.4" x14ac:dyDescent="0.3">
      <c r="B159" s="37">
        <v>230</v>
      </c>
      <c r="C159" s="15" t="s">
        <v>569</v>
      </c>
      <c r="D159" s="15" t="s">
        <v>570</v>
      </c>
      <c r="E159" s="2" t="s">
        <v>571</v>
      </c>
      <c r="F159" s="15" t="s">
        <v>62</v>
      </c>
      <c r="G159" s="61">
        <v>700</v>
      </c>
      <c r="H159" s="16">
        <v>45691</v>
      </c>
      <c r="I159" s="69">
        <v>1</v>
      </c>
      <c r="J159" s="17" t="s">
        <v>45</v>
      </c>
    </row>
    <row r="160" spans="2:10" ht="14.4" x14ac:dyDescent="0.3">
      <c r="B160" s="37">
        <v>231</v>
      </c>
      <c r="C160" s="15" t="s">
        <v>572</v>
      </c>
      <c r="D160" s="15" t="s">
        <v>573</v>
      </c>
      <c r="E160" s="2" t="s">
        <v>574</v>
      </c>
      <c r="F160" s="15" t="s">
        <v>65</v>
      </c>
      <c r="G160" s="61">
        <v>1700</v>
      </c>
      <c r="H160" s="16">
        <v>45705</v>
      </c>
      <c r="I160" s="69">
        <v>1</v>
      </c>
      <c r="J160" s="17" t="s">
        <v>45</v>
      </c>
    </row>
    <row r="161" spans="2:10" ht="14.4" x14ac:dyDescent="0.25">
      <c r="B161" s="37">
        <v>226</v>
      </c>
      <c r="C161" s="15" t="s">
        <v>591</v>
      </c>
      <c r="D161" s="15" t="s">
        <v>573</v>
      </c>
      <c r="E161" s="33" t="s">
        <v>592</v>
      </c>
      <c r="F161" s="33" t="s">
        <v>593</v>
      </c>
      <c r="G161" s="61">
        <v>1500</v>
      </c>
      <c r="H161" s="16">
        <v>45733</v>
      </c>
      <c r="I161" s="69">
        <v>1</v>
      </c>
      <c r="J161" s="17" t="s">
        <v>45</v>
      </c>
    </row>
    <row r="162" spans="2:10" ht="14.4" x14ac:dyDescent="0.3">
      <c r="B162" s="37">
        <v>149</v>
      </c>
      <c r="C162" s="15" t="s">
        <v>594</v>
      </c>
      <c r="D162" s="15" t="s">
        <v>595</v>
      </c>
      <c r="E162" s="2" t="s">
        <v>596</v>
      </c>
      <c r="F162" s="15" t="s">
        <v>175</v>
      </c>
      <c r="G162" s="61">
        <v>1000</v>
      </c>
      <c r="H162" s="16">
        <v>45750</v>
      </c>
      <c r="I162" s="69">
        <v>1</v>
      </c>
      <c r="J162" s="17" t="s">
        <v>45</v>
      </c>
    </row>
    <row r="163" spans="2:10" ht="14.4" x14ac:dyDescent="0.3">
      <c r="B163" s="37">
        <v>225</v>
      </c>
      <c r="C163" s="15" t="s">
        <v>597</v>
      </c>
      <c r="D163" s="15" t="s">
        <v>598</v>
      </c>
      <c r="E163" s="2" t="s">
        <v>599</v>
      </c>
      <c r="F163" s="15" t="s">
        <v>600</v>
      </c>
      <c r="G163" s="61">
        <v>800</v>
      </c>
      <c r="H163" s="16">
        <v>45750</v>
      </c>
      <c r="I163" s="69">
        <v>1</v>
      </c>
      <c r="J163" s="17" t="s">
        <v>45</v>
      </c>
    </row>
    <row r="164" spans="2:10" ht="14.4" x14ac:dyDescent="0.3">
      <c r="B164" s="37">
        <v>42</v>
      </c>
      <c r="C164" s="15" t="s">
        <v>601</v>
      </c>
      <c r="D164" s="15" t="s">
        <v>602</v>
      </c>
      <c r="E164" s="2" t="s">
        <v>603</v>
      </c>
      <c r="F164" s="15" t="s">
        <v>604</v>
      </c>
      <c r="G164" s="61">
        <v>1500</v>
      </c>
      <c r="H164" s="16">
        <v>45750</v>
      </c>
      <c r="I164" s="69">
        <v>1</v>
      </c>
      <c r="J164" s="17" t="s">
        <v>45</v>
      </c>
    </row>
    <row r="165" spans="2:10" ht="14.4" x14ac:dyDescent="0.3">
      <c r="B165" s="37">
        <v>222</v>
      </c>
      <c r="C165" s="15" t="s">
        <v>605</v>
      </c>
      <c r="D165" s="15" t="s">
        <v>606</v>
      </c>
      <c r="E165" s="2" t="s">
        <v>607</v>
      </c>
      <c r="F165" s="15" t="s">
        <v>116</v>
      </c>
      <c r="G165" s="61">
        <v>1800</v>
      </c>
      <c r="H165" s="16">
        <v>45749</v>
      </c>
      <c r="I165" s="69">
        <v>1</v>
      </c>
      <c r="J165" s="17" t="s">
        <v>45</v>
      </c>
    </row>
    <row r="166" spans="2:10" ht="14.4" x14ac:dyDescent="0.3">
      <c r="B166" s="37">
        <v>223</v>
      </c>
      <c r="C166" s="15" t="s">
        <v>608</v>
      </c>
      <c r="D166" s="15" t="s">
        <v>609</v>
      </c>
      <c r="E166" s="2" t="s">
        <v>610</v>
      </c>
      <c r="F166" s="15" t="s">
        <v>611</v>
      </c>
      <c r="G166" s="61">
        <v>936</v>
      </c>
      <c r="H166" s="16">
        <v>45763</v>
      </c>
      <c r="I166" s="69">
        <v>1</v>
      </c>
      <c r="J166" s="17" t="s">
        <v>45</v>
      </c>
    </row>
    <row r="167" spans="2:10" ht="14.4" x14ac:dyDescent="0.3">
      <c r="B167" s="37">
        <v>170</v>
      </c>
      <c r="C167" s="15" t="s">
        <v>623</v>
      </c>
      <c r="D167" s="15" t="s">
        <v>624</v>
      </c>
      <c r="E167" s="2" t="s">
        <v>625</v>
      </c>
      <c r="F167" s="15" t="s">
        <v>54</v>
      </c>
      <c r="G167" s="61">
        <v>850</v>
      </c>
      <c r="H167" s="16">
        <v>45810</v>
      </c>
      <c r="I167" s="69">
        <v>1</v>
      </c>
      <c r="J167" s="17" t="s">
        <v>45</v>
      </c>
    </row>
    <row r="168" spans="2:10" ht="14.4" x14ac:dyDescent="0.3">
      <c r="B168" s="37">
        <v>195</v>
      </c>
      <c r="C168" s="15" t="s">
        <v>626</v>
      </c>
      <c r="D168" s="15" t="s">
        <v>627</v>
      </c>
      <c r="E168" s="2" t="s">
        <v>628</v>
      </c>
      <c r="F168" s="15" t="s">
        <v>129</v>
      </c>
      <c r="G168" s="61">
        <v>3000</v>
      </c>
      <c r="H168" s="16">
        <v>45810</v>
      </c>
      <c r="I168" s="69">
        <v>1</v>
      </c>
      <c r="J168" s="17" t="s">
        <v>45</v>
      </c>
    </row>
    <row r="169" spans="2:10" ht="14.4" x14ac:dyDescent="0.3">
      <c r="B169" s="37">
        <v>3</v>
      </c>
      <c r="C169" s="15" t="s">
        <v>634</v>
      </c>
      <c r="D169" s="15" t="s">
        <v>635</v>
      </c>
      <c r="E169" s="2" t="s">
        <v>636</v>
      </c>
      <c r="F169" s="15" t="s">
        <v>604</v>
      </c>
      <c r="G169" s="61">
        <v>1500</v>
      </c>
      <c r="H169" s="16">
        <v>45839</v>
      </c>
      <c r="I169" s="69">
        <v>1</v>
      </c>
      <c r="J169" s="17" t="s">
        <v>45</v>
      </c>
    </row>
    <row r="170" spans="2:10" ht="14.4" x14ac:dyDescent="0.3">
      <c r="B170" s="37">
        <v>194</v>
      </c>
      <c r="C170" s="15" t="s">
        <v>637</v>
      </c>
      <c r="D170" s="15" t="s">
        <v>638</v>
      </c>
      <c r="E170" s="2" t="s">
        <v>639</v>
      </c>
      <c r="F170" s="15" t="s">
        <v>129</v>
      </c>
      <c r="G170" s="61">
        <v>2500</v>
      </c>
      <c r="H170" s="16">
        <v>45856</v>
      </c>
      <c r="I170" s="69">
        <v>1</v>
      </c>
      <c r="J170" s="17" t="s">
        <v>45</v>
      </c>
    </row>
    <row r="171" spans="2:10" ht="14.4" x14ac:dyDescent="0.3">
      <c r="B171" s="37"/>
      <c r="C171" s="15"/>
      <c r="D171" s="15"/>
      <c r="E171" s="2"/>
      <c r="F171" s="15"/>
      <c r="G171" s="61"/>
      <c r="H171" s="16"/>
      <c r="I171" s="69"/>
      <c r="J171" s="17"/>
    </row>
    <row r="172" spans="2:10" ht="14.4" x14ac:dyDescent="0.3">
      <c r="B172" s="37"/>
      <c r="C172" s="15"/>
      <c r="D172" s="15"/>
      <c r="E172" s="2"/>
      <c r="F172" s="15"/>
      <c r="G172" s="61"/>
      <c r="H172" s="16"/>
      <c r="I172" s="69"/>
      <c r="J172" s="17"/>
    </row>
    <row r="173" spans="2:10" x14ac:dyDescent="0.3">
      <c r="B173" s="50" t="s">
        <v>125</v>
      </c>
      <c r="C173" s="51" t="s">
        <v>640</v>
      </c>
      <c r="D173" s="51"/>
      <c r="E173" s="50"/>
      <c r="F173" s="11"/>
      <c r="G173" s="52">
        <f>SUBTOTAL(109,Tabla1348[SUELDO MENSUAL])</f>
        <v>277136</v>
      </c>
      <c r="H173" s="51"/>
      <c r="I173" s="51"/>
      <c r="J173" s="51"/>
    </row>
  </sheetData>
  <mergeCells count="4">
    <mergeCell ref="B1:J1"/>
    <mergeCell ref="B2:J2"/>
    <mergeCell ref="B4:J4"/>
    <mergeCell ref="B5:J5"/>
  </mergeCells>
  <conditionalFormatting sqref="B54">
    <cfRule type="duplicateValues" dxfId="155" priority="1"/>
    <cfRule type="duplicateValues" dxfId="154" priority="2"/>
  </conditionalFormatting>
  <conditionalFormatting sqref="B65">
    <cfRule type="duplicateValues" dxfId="153" priority="11"/>
    <cfRule type="duplicateValues" dxfId="152" priority="13"/>
    <cfRule type="duplicateValues" dxfId="151" priority="14"/>
  </conditionalFormatting>
  <conditionalFormatting sqref="B92:B93">
    <cfRule type="duplicateValues" dxfId="150" priority="16"/>
  </conditionalFormatting>
  <conditionalFormatting sqref="B102">
    <cfRule type="duplicateValues" dxfId="149" priority="9"/>
    <cfRule type="duplicateValues" dxfId="148" priority="10"/>
  </conditionalFormatting>
  <conditionalFormatting sqref="B110">
    <cfRule type="duplicateValues" dxfId="147" priority="6"/>
    <cfRule type="duplicateValues" dxfId="146" priority="7"/>
  </conditionalFormatting>
  <conditionalFormatting sqref="B111:B171 B103:B109 B66:B101 B8:B53 B55:B64">
    <cfRule type="duplicateValues" dxfId="145" priority="19"/>
    <cfRule type="duplicateValues" dxfId="144" priority="20"/>
  </conditionalFormatting>
  <conditionalFormatting sqref="B174:B1048576 B142:B146 B1:B7">
    <cfRule type="duplicateValues" dxfId="143" priority="15"/>
  </conditionalFormatting>
  <conditionalFormatting sqref="E11:E12">
    <cfRule type="duplicateValues" dxfId="142" priority="4"/>
  </conditionalFormatting>
  <conditionalFormatting sqref="E53">
    <cfRule type="duplicateValues" dxfId="141" priority="17"/>
  </conditionalFormatting>
  <conditionalFormatting sqref="E65">
    <cfRule type="duplicateValues" dxfId="140" priority="12"/>
  </conditionalFormatting>
  <conditionalFormatting sqref="E102">
    <cfRule type="duplicateValues" dxfId="139" priority="8"/>
  </conditionalFormatting>
  <conditionalFormatting sqref="E110">
    <cfRule type="duplicateValues" dxfId="138" priority="5"/>
  </conditionalFormatting>
  <conditionalFormatting sqref="E127">
    <cfRule type="duplicateValues" dxfId="137" priority="3"/>
  </conditionalFormatting>
  <conditionalFormatting sqref="E128:E146 E55:E64 E8:E10 E66:E101 E103:E109 E111:E126 E13:E52">
    <cfRule type="duplicateValues" dxfId="136" priority="1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49156-958B-4DA9-A6B5-0C39582CB95D}">
  <sheetPr>
    <pageSetUpPr fitToPage="1"/>
  </sheetPr>
  <dimension ref="B1:J173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L14" sqref="L14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641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630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4</v>
      </c>
      <c r="C10" s="15" t="s">
        <v>133</v>
      </c>
      <c r="D10" s="15" t="s">
        <v>363</v>
      </c>
      <c r="E10" s="2" t="s">
        <v>134</v>
      </c>
      <c r="F10" s="15" t="s">
        <v>90</v>
      </c>
      <c r="G10" s="63">
        <v>3150</v>
      </c>
      <c r="H10" s="16">
        <v>44760</v>
      </c>
      <c r="I10" s="69">
        <v>1</v>
      </c>
      <c r="J10" s="17" t="s">
        <v>45</v>
      </c>
    </row>
    <row r="11" spans="2:10" ht="14.4" x14ac:dyDescent="0.3">
      <c r="B11" s="37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37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37">
        <v>7</v>
      </c>
      <c r="C13" s="15" t="s">
        <v>182</v>
      </c>
      <c r="D13" s="15" t="s">
        <v>382</v>
      </c>
      <c r="E13" s="2" t="s">
        <v>184</v>
      </c>
      <c r="F13" s="15" t="s">
        <v>99</v>
      </c>
      <c r="G13" s="61">
        <v>1800</v>
      </c>
      <c r="H13" s="16">
        <v>45012</v>
      </c>
      <c r="I13" s="69">
        <v>1</v>
      </c>
      <c r="J13" s="17" t="s">
        <v>45</v>
      </c>
    </row>
    <row r="14" spans="2:10" ht="14.4" x14ac:dyDescent="0.3">
      <c r="B14" s="37">
        <v>8</v>
      </c>
      <c r="C14" s="15" t="s">
        <v>243</v>
      </c>
      <c r="D14" s="15" t="s">
        <v>315</v>
      </c>
      <c r="E14" s="2" t="s">
        <v>14</v>
      </c>
      <c r="F14" s="15" t="s">
        <v>61</v>
      </c>
      <c r="G14" s="63">
        <v>3000</v>
      </c>
      <c r="H14" s="16">
        <v>40513</v>
      </c>
      <c r="I14" s="69">
        <v>1</v>
      </c>
      <c r="J14" s="17" t="s">
        <v>45</v>
      </c>
    </row>
    <row r="15" spans="2:10" ht="14.4" x14ac:dyDescent="0.3">
      <c r="B15" s="37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16">
        <v>45398</v>
      </c>
      <c r="I15" s="69">
        <v>1</v>
      </c>
      <c r="J15" s="17" t="s">
        <v>45</v>
      </c>
    </row>
    <row r="16" spans="2:10" ht="14.4" x14ac:dyDescent="0.3">
      <c r="B16" s="37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37">
        <v>11</v>
      </c>
      <c r="C17" s="15" t="s">
        <v>577</v>
      </c>
      <c r="D17" s="15" t="s">
        <v>523</v>
      </c>
      <c r="E17" s="1" t="s">
        <v>578</v>
      </c>
      <c r="F17" s="15" t="s">
        <v>57</v>
      </c>
      <c r="G17" s="63">
        <v>800</v>
      </c>
      <c r="H17" s="16">
        <v>45783</v>
      </c>
      <c r="I17" s="69">
        <v>1</v>
      </c>
      <c r="J17" s="17" t="s">
        <v>45</v>
      </c>
    </row>
    <row r="18" spans="2:10" ht="14.4" x14ac:dyDescent="0.3">
      <c r="B18" s="37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37">
        <v>15</v>
      </c>
      <c r="C19" s="15" t="s">
        <v>231</v>
      </c>
      <c r="D19" s="15" t="s">
        <v>302</v>
      </c>
      <c r="E19" s="2" t="s">
        <v>4</v>
      </c>
      <c r="F19" s="15" t="s">
        <v>53</v>
      </c>
      <c r="G19" s="63">
        <v>900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16</v>
      </c>
      <c r="C20" s="15" t="s">
        <v>234</v>
      </c>
      <c r="D20" s="15" t="s">
        <v>305</v>
      </c>
      <c r="E20" s="2" t="s">
        <v>15</v>
      </c>
      <c r="F20" s="15" t="s">
        <v>56</v>
      </c>
      <c r="G20" s="62">
        <v>850</v>
      </c>
      <c r="H20" s="16">
        <v>39888</v>
      </c>
      <c r="I20" s="69">
        <v>1</v>
      </c>
      <c r="J20" s="17" t="s">
        <v>45</v>
      </c>
    </row>
    <row r="21" spans="2:10" ht="14.4" x14ac:dyDescent="0.3">
      <c r="B21" s="37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37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37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37">
        <v>20</v>
      </c>
      <c r="C24" s="15" t="s">
        <v>185</v>
      </c>
      <c r="D24" s="15" t="s">
        <v>383</v>
      </c>
      <c r="E24" s="1" t="s">
        <v>190</v>
      </c>
      <c r="F24" s="15" t="s">
        <v>642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484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37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37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37">
        <v>27</v>
      </c>
      <c r="C29" s="15" t="s">
        <v>229</v>
      </c>
      <c r="D29" s="15" t="s">
        <v>299</v>
      </c>
      <c r="E29" s="2" t="s">
        <v>16</v>
      </c>
      <c r="F29" s="15" t="s">
        <v>51</v>
      </c>
      <c r="G29" s="63">
        <v>2400</v>
      </c>
      <c r="H29" s="16">
        <v>39860</v>
      </c>
      <c r="I29" s="69">
        <v>1</v>
      </c>
      <c r="J29" s="17" t="s">
        <v>45</v>
      </c>
    </row>
    <row r="30" spans="2:10" ht="14.4" x14ac:dyDescent="0.3">
      <c r="B30" s="37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2400</v>
      </c>
      <c r="H30" s="16">
        <v>45518</v>
      </c>
      <c r="I30" s="69">
        <v>1</v>
      </c>
      <c r="J30" s="17" t="s">
        <v>45</v>
      </c>
    </row>
    <row r="31" spans="2:10" ht="14.4" x14ac:dyDescent="0.3">
      <c r="B31" s="37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16">
        <v>45566</v>
      </c>
      <c r="I31" s="69">
        <v>1</v>
      </c>
      <c r="J31" s="17" t="s">
        <v>45</v>
      </c>
    </row>
    <row r="32" spans="2:10" ht="14.4" x14ac:dyDescent="0.3">
      <c r="B32" s="37">
        <v>30</v>
      </c>
      <c r="C32" s="15" t="s">
        <v>448</v>
      </c>
      <c r="D32" s="15" t="s">
        <v>579</v>
      </c>
      <c r="E32" s="2" t="s">
        <v>580</v>
      </c>
      <c r="F32" s="15" t="s">
        <v>56</v>
      </c>
      <c r="G32" s="63">
        <v>850</v>
      </c>
      <c r="H32" s="16">
        <v>45779</v>
      </c>
      <c r="I32" s="69">
        <v>1</v>
      </c>
      <c r="J32" s="17" t="s">
        <v>45</v>
      </c>
    </row>
    <row r="33" spans="2:10" ht="14.4" x14ac:dyDescent="0.3">
      <c r="B33" s="88">
        <v>31</v>
      </c>
      <c r="C33" s="89" t="s">
        <v>615</v>
      </c>
      <c r="D33" s="89" t="s">
        <v>616</v>
      </c>
      <c r="E33" s="90" t="s">
        <v>617</v>
      </c>
      <c r="F33" s="89" t="s">
        <v>143</v>
      </c>
      <c r="G33" s="62">
        <v>1000</v>
      </c>
      <c r="H33" s="91">
        <v>45792</v>
      </c>
      <c r="I33" s="69">
        <v>1</v>
      </c>
      <c r="J33" s="92" t="s">
        <v>45</v>
      </c>
    </row>
    <row r="34" spans="2:10" ht="14.4" x14ac:dyDescent="0.3">
      <c r="B34" s="37">
        <v>33</v>
      </c>
      <c r="C34" s="15" t="s">
        <v>76</v>
      </c>
      <c r="D34" s="15" t="s">
        <v>326</v>
      </c>
      <c r="E34" s="1" t="s">
        <v>19</v>
      </c>
      <c r="F34" s="15" t="s">
        <v>51</v>
      </c>
      <c r="G34" s="63">
        <v>2400</v>
      </c>
      <c r="H34" s="16">
        <v>42871</v>
      </c>
      <c r="I34" s="69">
        <v>1</v>
      </c>
      <c r="J34" s="17" t="s">
        <v>45</v>
      </c>
    </row>
    <row r="35" spans="2:10" ht="14.4" x14ac:dyDescent="0.3">
      <c r="B35" s="37">
        <v>34</v>
      </c>
      <c r="C35" s="15" t="s">
        <v>228</v>
      </c>
      <c r="D35" s="15" t="s">
        <v>298</v>
      </c>
      <c r="E35" s="1" t="s">
        <v>18</v>
      </c>
      <c r="F35" s="15" t="s">
        <v>50</v>
      </c>
      <c r="G35" s="63">
        <v>2500</v>
      </c>
      <c r="H35" s="16">
        <v>39846</v>
      </c>
      <c r="I35" s="69">
        <v>1</v>
      </c>
      <c r="J35" s="17" t="s">
        <v>45</v>
      </c>
    </row>
    <row r="36" spans="2:10" ht="14.4" x14ac:dyDescent="0.3">
      <c r="B36" s="37">
        <v>35</v>
      </c>
      <c r="C36" s="15" t="s">
        <v>248</v>
      </c>
      <c r="D36" s="15" t="s">
        <v>322</v>
      </c>
      <c r="E36" s="2" t="s">
        <v>11</v>
      </c>
      <c r="F36" s="15" t="s">
        <v>553</v>
      </c>
      <c r="G36" s="63">
        <v>3000</v>
      </c>
      <c r="H36" s="16">
        <v>42296</v>
      </c>
      <c r="I36" s="69">
        <v>1</v>
      </c>
      <c r="J36" s="17" t="s">
        <v>45</v>
      </c>
    </row>
    <row r="37" spans="2:10" ht="14.4" x14ac:dyDescent="0.3">
      <c r="B37" s="37">
        <v>36</v>
      </c>
      <c r="C37" s="15" t="s">
        <v>472</v>
      </c>
      <c r="D37" s="15" t="s">
        <v>473</v>
      </c>
      <c r="E37" s="2" t="s">
        <v>474</v>
      </c>
      <c r="F37" s="15" t="s">
        <v>554</v>
      </c>
      <c r="G37" s="63">
        <v>2500</v>
      </c>
      <c r="H37" s="16">
        <v>45551</v>
      </c>
      <c r="I37" s="69">
        <v>1</v>
      </c>
      <c r="J37" s="17" t="s">
        <v>45</v>
      </c>
    </row>
    <row r="38" spans="2:10" ht="14.4" x14ac:dyDescent="0.3">
      <c r="B38" s="37">
        <v>38</v>
      </c>
      <c r="C38" s="15" t="s">
        <v>101</v>
      </c>
      <c r="D38" s="15" t="s">
        <v>350</v>
      </c>
      <c r="E38" s="2" t="s">
        <v>102</v>
      </c>
      <c r="F38" s="15" t="s">
        <v>143</v>
      </c>
      <c r="G38" s="63">
        <v>1000</v>
      </c>
      <c r="H38" s="16">
        <v>44291</v>
      </c>
      <c r="I38" s="69">
        <v>1</v>
      </c>
      <c r="J38" s="17" t="s">
        <v>45</v>
      </c>
    </row>
    <row r="39" spans="2:10" ht="14.4" x14ac:dyDescent="0.3">
      <c r="B39" s="37">
        <v>40</v>
      </c>
      <c r="C39" s="15" t="s">
        <v>240</v>
      </c>
      <c r="D39" s="15" t="s">
        <v>311</v>
      </c>
      <c r="E39" s="2" t="s">
        <v>27</v>
      </c>
      <c r="F39" s="15" t="s">
        <v>56</v>
      </c>
      <c r="G39" s="63">
        <v>900</v>
      </c>
      <c r="H39" s="16">
        <v>40163</v>
      </c>
      <c r="I39" s="69">
        <v>1</v>
      </c>
      <c r="J39" s="17" t="s">
        <v>45</v>
      </c>
    </row>
    <row r="40" spans="2:10" ht="14.4" x14ac:dyDescent="0.3">
      <c r="B40" s="37">
        <v>37</v>
      </c>
      <c r="C40" s="15" t="s">
        <v>555</v>
      </c>
      <c r="D40" s="15" t="s">
        <v>556</v>
      </c>
      <c r="E40" s="2" t="s">
        <v>557</v>
      </c>
      <c r="F40" s="15" t="s">
        <v>65</v>
      </c>
      <c r="G40" s="61">
        <v>1500</v>
      </c>
      <c r="H40" s="16">
        <v>45733</v>
      </c>
      <c r="I40" s="69">
        <v>1</v>
      </c>
      <c r="J40" s="17" t="s">
        <v>45</v>
      </c>
    </row>
    <row r="41" spans="2:10" ht="14.4" x14ac:dyDescent="0.3">
      <c r="B41" s="37">
        <v>44</v>
      </c>
      <c r="C41" s="15" t="s">
        <v>206</v>
      </c>
      <c r="D41" s="15" t="s">
        <v>389</v>
      </c>
      <c r="E41" s="2" t="s">
        <v>209</v>
      </c>
      <c r="F41" s="15" t="s">
        <v>56</v>
      </c>
      <c r="G41" s="62">
        <v>800</v>
      </c>
      <c r="H41" s="16">
        <v>45082</v>
      </c>
      <c r="I41" s="69">
        <v>1</v>
      </c>
      <c r="J41" s="17" t="s">
        <v>45</v>
      </c>
    </row>
    <row r="42" spans="2:10" ht="14.4" x14ac:dyDescent="0.3">
      <c r="B42" s="37">
        <v>45</v>
      </c>
      <c r="C42" s="15" t="s">
        <v>472</v>
      </c>
      <c r="D42" s="15" t="s">
        <v>631</v>
      </c>
      <c r="E42" s="2" t="s">
        <v>632</v>
      </c>
      <c r="F42" s="15" t="s">
        <v>135</v>
      </c>
      <c r="G42" s="63">
        <v>1500</v>
      </c>
      <c r="H42" s="16" t="s">
        <v>633</v>
      </c>
      <c r="I42" s="69">
        <v>1</v>
      </c>
      <c r="J42" s="17" t="s">
        <v>45</v>
      </c>
    </row>
    <row r="43" spans="2:10" ht="14.4" x14ac:dyDescent="0.3">
      <c r="B43" s="37">
        <v>46</v>
      </c>
      <c r="C43" s="15" t="s">
        <v>150</v>
      </c>
      <c r="D43" s="15" t="s">
        <v>372</v>
      </c>
      <c r="E43" s="1" t="s">
        <v>155</v>
      </c>
      <c r="F43" s="15" t="s">
        <v>160</v>
      </c>
      <c r="G43" s="63">
        <v>1500</v>
      </c>
      <c r="H43" s="16">
        <v>44929</v>
      </c>
      <c r="I43" s="69">
        <v>1</v>
      </c>
      <c r="J43" s="17" t="s">
        <v>45</v>
      </c>
    </row>
    <row r="44" spans="2:10" ht="14.4" x14ac:dyDescent="0.3">
      <c r="B44" s="37">
        <v>47</v>
      </c>
      <c r="C44" s="15" t="s">
        <v>246</v>
      </c>
      <c r="D44" s="15" t="s">
        <v>320</v>
      </c>
      <c r="E44" s="2" t="s">
        <v>9</v>
      </c>
      <c r="F44" s="15" t="s">
        <v>105</v>
      </c>
      <c r="G44" s="63">
        <v>1800</v>
      </c>
      <c r="H44" s="16">
        <v>41886</v>
      </c>
      <c r="I44" s="69">
        <v>1</v>
      </c>
      <c r="J44" s="17" t="s">
        <v>45</v>
      </c>
    </row>
    <row r="45" spans="2:10" ht="14.4" x14ac:dyDescent="0.3">
      <c r="B45" s="37">
        <v>48</v>
      </c>
      <c r="C45" s="15" t="s">
        <v>261</v>
      </c>
      <c r="D45" s="15" t="s">
        <v>366</v>
      </c>
      <c r="E45" s="2" t="s">
        <v>180</v>
      </c>
      <c r="F45" s="15" t="s">
        <v>178</v>
      </c>
      <c r="G45" s="63">
        <v>1100</v>
      </c>
      <c r="H45" s="16">
        <v>44802</v>
      </c>
      <c r="I45" s="69">
        <v>1</v>
      </c>
      <c r="J45" s="17" t="s">
        <v>45</v>
      </c>
    </row>
    <row r="46" spans="2:10" ht="14.4" x14ac:dyDescent="0.3">
      <c r="B46" s="88">
        <v>49</v>
      </c>
      <c r="C46" s="15" t="s">
        <v>519</v>
      </c>
      <c r="D46" s="15" t="s">
        <v>520</v>
      </c>
      <c r="E46" s="2" t="s">
        <v>521</v>
      </c>
      <c r="F46" s="89" t="s">
        <v>68</v>
      </c>
      <c r="G46" s="62">
        <v>1000</v>
      </c>
      <c r="H46" s="16">
        <v>45587</v>
      </c>
      <c r="I46" s="69">
        <v>1</v>
      </c>
      <c r="J46" s="92" t="s">
        <v>289</v>
      </c>
    </row>
    <row r="47" spans="2:10" ht="14.4" x14ac:dyDescent="0.3">
      <c r="B47" s="37">
        <v>50</v>
      </c>
      <c r="C47" s="15" t="s">
        <v>152</v>
      </c>
      <c r="D47" s="15" t="s">
        <v>374</v>
      </c>
      <c r="E47" s="2" t="s">
        <v>157</v>
      </c>
      <c r="F47" s="15" t="s">
        <v>128</v>
      </c>
      <c r="G47" s="61">
        <v>1100</v>
      </c>
      <c r="H47" s="16">
        <v>44929</v>
      </c>
      <c r="I47" s="69">
        <v>1</v>
      </c>
      <c r="J47" s="17" t="s">
        <v>45</v>
      </c>
    </row>
    <row r="48" spans="2:10" ht="14.4" x14ac:dyDescent="0.3">
      <c r="B48" s="37">
        <v>51</v>
      </c>
      <c r="C48" s="15" t="s">
        <v>250</v>
      </c>
      <c r="D48" s="15" t="s">
        <v>324</v>
      </c>
      <c r="E48" s="2" t="s">
        <v>21</v>
      </c>
      <c r="F48" s="15" t="s">
        <v>56</v>
      </c>
      <c r="G48" s="63">
        <v>850</v>
      </c>
      <c r="H48" s="16">
        <v>42513</v>
      </c>
      <c r="I48" s="69">
        <v>1</v>
      </c>
      <c r="J48" s="17" t="s">
        <v>45</v>
      </c>
    </row>
    <row r="49" spans="2:10" ht="14.4" x14ac:dyDescent="0.3">
      <c r="B49" s="37">
        <v>52</v>
      </c>
      <c r="C49" s="15" t="s">
        <v>226</v>
      </c>
      <c r="D49" s="15" t="s">
        <v>313</v>
      </c>
      <c r="E49" s="1" t="s">
        <v>26</v>
      </c>
      <c r="F49" s="15" t="s">
        <v>168</v>
      </c>
      <c r="G49" s="63">
        <v>800</v>
      </c>
      <c r="H49" s="16">
        <v>40333</v>
      </c>
      <c r="I49" s="69">
        <v>1</v>
      </c>
      <c r="J49" s="17" t="s">
        <v>45</v>
      </c>
    </row>
    <row r="50" spans="2:10" ht="14.4" x14ac:dyDescent="0.3">
      <c r="B50" s="37">
        <v>53</v>
      </c>
      <c r="C50" s="15" t="s">
        <v>84</v>
      </c>
      <c r="D50" s="15" t="s">
        <v>337</v>
      </c>
      <c r="E50" s="1" t="s">
        <v>49</v>
      </c>
      <c r="F50" s="15" t="s">
        <v>70</v>
      </c>
      <c r="G50" s="63">
        <v>2500</v>
      </c>
      <c r="H50" s="16">
        <v>43992</v>
      </c>
      <c r="I50" s="69">
        <v>1</v>
      </c>
      <c r="J50" s="17" t="s">
        <v>45</v>
      </c>
    </row>
    <row r="51" spans="2:10" ht="14.4" x14ac:dyDescent="0.3">
      <c r="B51" s="37">
        <v>55</v>
      </c>
      <c r="C51" s="15" t="s">
        <v>421</v>
      </c>
      <c r="D51" s="15" t="s">
        <v>424</v>
      </c>
      <c r="E51" s="2" t="s">
        <v>425</v>
      </c>
      <c r="F51" s="15" t="s">
        <v>129</v>
      </c>
      <c r="G51" s="61">
        <v>2000</v>
      </c>
      <c r="H51" s="16">
        <v>45459</v>
      </c>
      <c r="I51" s="69">
        <v>1</v>
      </c>
      <c r="J51" s="17" t="s">
        <v>289</v>
      </c>
    </row>
    <row r="52" spans="2:10" ht="14.4" x14ac:dyDescent="0.3">
      <c r="B52" s="37">
        <v>54</v>
      </c>
      <c r="C52" s="15" t="s">
        <v>618</v>
      </c>
      <c r="D52" s="15" t="s">
        <v>534</v>
      </c>
      <c r="E52" s="2" t="s">
        <v>582</v>
      </c>
      <c r="F52" s="15" t="s">
        <v>583</v>
      </c>
      <c r="G52" s="61">
        <v>3500</v>
      </c>
      <c r="H52" s="16">
        <v>45783</v>
      </c>
      <c r="I52" s="69">
        <v>1</v>
      </c>
      <c r="J52" s="17" t="s">
        <v>45</v>
      </c>
    </row>
    <row r="53" spans="2:10" ht="14.4" x14ac:dyDescent="0.3">
      <c r="B53" s="37">
        <v>56</v>
      </c>
      <c r="C53" s="15" t="s">
        <v>526</v>
      </c>
      <c r="D53" s="15" t="s">
        <v>527</v>
      </c>
      <c r="E53" s="1" t="s">
        <v>528</v>
      </c>
      <c r="F53" s="15" t="s">
        <v>129</v>
      </c>
      <c r="G53" s="63">
        <v>2500</v>
      </c>
      <c r="H53" s="16">
        <v>45617</v>
      </c>
      <c r="I53" s="69">
        <v>1</v>
      </c>
      <c r="J53" s="17" t="s">
        <v>45</v>
      </c>
    </row>
    <row r="54" spans="2:10" ht="14.4" x14ac:dyDescent="0.3">
      <c r="B54" s="37">
        <v>57</v>
      </c>
      <c r="C54" s="15" t="s">
        <v>95</v>
      </c>
      <c r="D54" s="15" t="s">
        <v>346</v>
      </c>
      <c r="E54" s="2" t="s">
        <v>93</v>
      </c>
      <c r="F54" s="15" t="s">
        <v>174</v>
      </c>
      <c r="G54" s="63">
        <v>1500</v>
      </c>
      <c r="H54" s="16">
        <v>44166</v>
      </c>
      <c r="I54" s="69">
        <v>1</v>
      </c>
      <c r="J54" s="17" t="s">
        <v>45</v>
      </c>
    </row>
    <row r="55" spans="2:10" ht="14.4" x14ac:dyDescent="0.3">
      <c r="B55" s="37">
        <v>58</v>
      </c>
      <c r="C55" s="15" t="s">
        <v>147</v>
      </c>
      <c r="D55" s="15" t="s">
        <v>419</v>
      </c>
      <c r="E55" s="2" t="s">
        <v>420</v>
      </c>
      <c r="F55" s="15" t="s">
        <v>56</v>
      </c>
      <c r="G55" s="61">
        <v>800</v>
      </c>
      <c r="H55" s="16" t="s">
        <v>418</v>
      </c>
      <c r="I55" s="69">
        <v>1</v>
      </c>
      <c r="J55" s="17" t="s">
        <v>45</v>
      </c>
    </row>
    <row r="56" spans="2:10" ht="14.4" x14ac:dyDescent="0.3">
      <c r="B56" s="37">
        <v>59</v>
      </c>
      <c r="C56" s="15" t="s">
        <v>256</v>
      </c>
      <c r="D56" s="15" t="s">
        <v>349</v>
      </c>
      <c r="E56" s="2" t="s">
        <v>97</v>
      </c>
      <c r="F56" s="15" t="s">
        <v>56</v>
      </c>
      <c r="G56" s="63">
        <v>800</v>
      </c>
      <c r="H56" s="16">
        <v>44252</v>
      </c>
      <c r="I56" s="69">
        <v>1</v>
      </c>
      <c r="J56" s="17" t="s">
        <v>45</v>
      </c>
    </row>
    <row r="57" spans="2:10" ht="14.4" x14ac:dyDescent="0.3">
      <c r="B57" s="37">
        <v>60</v>
      </c>
      <c r="C57" s="15" t="s">
        <v>536</v>
      </c>
      <c r="D57" s="15" t="s">
        <v>537</v>
      </c>
      <c r="E57" s="2" t="s">
        <v>538</v>
      </c>
      <c r="F57" s="15" t="s">
        <v>62</v>
      </c>
      <c r="G57" s="63">
        <v>700</v>
      </c>
      <c r="H57" s="16">
        <v>45611</v>
      </c>
      <c r="I57" s="69">
        <v>1</v>
      </c>
      <c r="J57" s="17" t="s">
        <v>45</v>
      </c>
    </row>
    <row r="58" spans="2:10" ht="14.4" x14ac:dyDescent="0.3">
      <c r="B58" s="37">
        <v>61</v>
      </c>
      <c r="C58" s="15" t="s">
        <v>412</v>
      </c>
      <c r="D58" s="15" t="s">
        <v>434</v>
      </c>
      <c r="E58" s="2" t="s">
        <v>413</v>
      </c>
      <c r="F58" s="15" t="s">
        <v>547</v>
      </c>
      <c r="G58" s="62">
        <v>2000</v>
      </c>
      <c r="H58" s="16">
        <v>45383</v>
      </c>
      <c r="I58" s="69">
        <v>1</v>
      </c>
      <c r="J58" s="17" t="s">
        <v>45</v>
      </c>
    </row>
    <row r="59" spans="2:10" ht="14.4" x14ac:dyDescent="0.3">
      <c r="B59" s="37">
        <v>62</v>
      </c>
      <c r="C59" s="15" t="s">
        <v>546</v>
      </c>
      <c r="D59" s="15" t="s">
        <v>482</v>
      </c>
      <c r="E59" s="2" t="s">
        <v>548</v>
      </c>
      <c r="F59" s="15" t="s">
        <v>414</v>
      </c>
      <c r="G59" s="61">
        <v>1600</v>
      </c>
      <c r="H59" s="16">
        <v>45663</v>
      </c>
      <c r="I59" s="69">
        <v>1</v>
      </c>
      <c r="J59" s="17" t="s">
        <v>45</v>
      </c>
    </row>
    <row r="60" spans="2:10" ht="14.4" x14ac:dyDescent="0.3">
      <c r="B60" s="37">
        <v>63</v>
      </c>
      <c r="C60" s="15" t="s">
        <v>215</v>
      </c>
      <c r="D60" s="15" t="s">
        <v>391</v>
      </c>
      <c r="E60" s="1" t="s">
        <v>218</v>
      </c>
      <c r="F60" s="15" t="s">
        <v>51</v>
      </c>
      <c r="G60" s="63">
        <v>2300</v>
      </c>
      <c r="H60" s="16">
        <v>45139</v>
      </c>
      <c r="I60" s="69">
        <v>1</v>
      </c>
      <c r="J60" s="17" t="s">
        <v>45</v>
      </c>
    </row>
    <row r="61" spans="2:10" ht="14.4" x14ac:dyDescent="0.3">
      <c r="B61" s="37">
        <v>64</v>
      </c>
      <c r="C61" s="15" t="s">
        <v>237</v>
      </c>
      <c r="D61" s="15" t="s">
        <v>308</v>
      </c>
      <c r="E61" s="1" t="s">
        <v>20</v>
      </c>
      <c r="F61" s="15" t="s">
        <v>98</v>
      </c>
      <c r="G61" s="63">
        <v>1300</v>
      </c>
      <c r="H61" s="16">
        <v>39996</v>
      </c>
      <c r="I61" s="69">
        <v>1</v>
      </c>
      <c r="J61" s="17" t="s">
        <v>45</v>
      </c>
    </row>
    <row r="62" spans="2:10" ht="14.4" x14ac:dyDescent="0.3">
      <c r="B62" s="37">
        <v>65</v>
      </c>
      <c r="C62" s="15" t="s">
        <v>186</v>
      </c>
      <c r="D62" s="15" t="s">
        <v>384</v>
      </c>
      <c r="E62" s="2" t="s">
        <v>191</v>
      </c>
      <c r="F62" s="15" t="s">
        <v>65</v>
      </c>
      <c r="G62" s="63">
        <v>1000</v>
      </c>
      <c r="H62" s="16">
        <v>45019</v>
      </c>
      <c r="I62" s="69">
        <v>1</v>
      </c>
      <c r="J62" s="17" t="s">
        <v>45</v>
      </c>
    </row>
    <row r="63" spans="2:10" ht="14.4" x14ac:dyDescent="0.3">
      <c r="B63" s="37">
        <v>67</v>
      </c>
      <c r="C63" s="15" t="s">
        <v>443</v>
      </c>
      <c r="D63" s="15" t="s">
        <v>444</v>
      </c>
      <c r="E63" s="1" t="s">
        <v>12</v>
      </c>
      <c r="F63" s="15" t="s">
        <v>111</v>
      </c>
      <c r="G63" s="63">
        <v>5000</v>
      </c>
      <c r="H63" s="16">
        <v>45524</v>
      </c>
      <c r="I63" s="69">
        <v>1</v>
      </c>
      <c r="J63" s="17" t="s">
        <v>45</v>
      </c>
    </row>
    <row r="64" spans="2:10" ht="14.4" x14ac:dyDescent="0.3">
      <c r="B64" s="37">
        <v>68</v>
      </c>
      <c r="C64" s="15" t="s">
        <v>177</v>
      </c>
      <c r="D64" s="15" t="s">
        <v>362</v>
      </c>
      <c r="E64" s="1" t="s">
        <v>179</v>
      </c>
      <c r="F64" s="15" t="s">
        <v>56</v>
      </c>
      <c r="G64" s="63">
        <v>800</v>
      </c>
      <c r="H64" s="16">
        <v>44711</v>
      </c>
      <c r="I64" s="69">
        <v>1</v>
      </c>
      <c r="J64" s="17" t="s">
        <v>45</v>
      </c>
    </row>
    <row r="65" spans="2:10" ht="14.4" x14ac:dyDescent="0.3">
      <c r="B65" s="37">
        <v>69</v>
      </c>
      <c r="C65" s="15" t="s">
        <v>230</v>
      </c>
      <c r="D65" s="15" t="s">
        <v>301</v>
      </c>
      <c r="E65" s="1" t="s">
        <v>5</v>
      </c>
      <c r="F65" s="15" t="s">
        <v>52</v>
      </c>
      <c r="G65" s="63">
        <v>900</v>
      </c>
      <c r="H65" s="16">
        <v>39860</v>
      </c>
      <c r="I65" s="69">
        <v>1</v>
      </c>
      <c r="J65" s="17" t="s">
        <v>45</v>
      </c>
    </row>
    <row r="66" spans="2:10" ht="14.4" x14ac:dyDescent="0.3">
      <c r="B66" s="37">
        <v>70</v>
      </c>
      <c r="C66" s="15" t="s">
        <v>445</v>
      </c>
      <c r="D66" s="15" t="s">
        <v>446</v>
      </c>
      <c r="E66" s="1" t="s">
        <v>447</v>
      </c>
      <c r="F66" s="15" t="s">
        <v>64</v>
      </c>
      <c r="G66" s="63">
        <v>4000</v>
      </c>
      <c r="H66" s="16">
        <v>45510</v>
      </c>
      <c r="I66" s="69">
        <v>1</v>
      </c>
      <c r="J66" s="17" t="s">
        <v>45</v>
      </c>
    </row>
    <row r="67" spans="2:10" ht="14.4" x14ac:dyDescent="0.3">
      <c r="B67" s="37">
        <v>71</v>
      </c>
      <c r="C67" s="15" t="s">
        <v>264</v>
      </c>
      <c r="D67" s="15" t="s">
        <v>381</v>
      </c>
      <c r="E67" s="2" t="s">
        <v>183</v>
      </c>
      <c r="F67" s="15" t="s">
        <v>62</v>
      </c>
      <c r="G67" s="63">
        <v>700</v>
      </c>
      <c r="H67" s="16">
        <v>44987</v>
      </c>
      <c r="I67" s="69">
        <v>1</v>
      </c>
      <c r="J67" s="17" t="s">
        <v>45</v>
      </c>
    </row>
    <row r="68" spans="2:10" ht="14.4" x14ac:dyDescent="0.3">
      <c r="B68" s="37">
        <v>72</v>
      </c>
      <c r="C68" s="15" t="s">
        <v>216</v>
      </c>
      <c r="D68" s="15" t="s">
        <v>395</v>
      </c>
      <c r="E68" s="2" t="s">
        <v>222</v>
      </c>
      <c r="F68" s="15" t="s">
        <v>53</v>
      </c>
      <c r="G68" s="63">
        <v>800</v>
      </c>
      <c r="H68" s="16">
        <v>45154</v>
      </c>
      <c r="I68" s="69">
        <v>1</v>
      </c>
      <c r="J68" s="17" t="s">
        <v>45</v>
      </c>
    </row>
    <row r="69" spans="2:10" ht="14.4" x14ac:dyDescent="0.3">
      <c r="B69" s="37">
        <v>74</v>
      </c>
      <c r="C69" s="15" t="s">
        <v>227</v>
      </c>
      <c r="D69" s="15" t="s">
        <v>318</v>
      </c>
      <c r="E69" s="2" t="s">
        <v>23</v>
      </c>
      <c r="F69" s="15" t="s">
        <v>57</v>
      </c>
      <c r="G69" s="63">
        <v>1000</v>
      </c>
      <c r="H69" s="16">
        <v>41242</v>
      </c>
      <c r="I69" s="69">
        <v>1</v>
      </c>
      <c r="J69" s="17" t="s">
        <v>45</v>
      </c>
    </row>
    <row r="70" spans="2:10" ht="14.4" x14ac:dyDescent="0.3">
      <c r="B70" s="37">
        <v>75</v>
      </c>
      <c r="C70" s="15" t="s">
        <v>239</v>
      </c>
      <c r="D70" s="15" t="s">
        <v>310</v>
      </c>
      <c r="E70" s="2" t="s">
        <v>24</v>
      </c>
      <c r="F70" s="15" t="s">
        <v>55</v>
      </c>
      <c r="G70" s="61">
        <v>1600</v>
      </c>
      <c r="H70" s="16">
        <v>40140</v>
      </c>
      <c r="I70" s="69">
        <v>1</v>
      </c>
      <c r="J70" s="17" t="s">
        <v>45</v>
      </c>
    </row>
    <row r="71" spans="2:10" ht="14.4" x14ac:dyDescent="0.3">
      <c r="B71" s="37">
        <v>76</v>
      </c>
      <c r="C71" s="15" t="s">
        <v>207</v>
      </c>
      <c r="D71" s="15" t="s">
        <v>390</v>
      </c>
      <c r="E71" s="2" t="s">
        <v>210</v>
      </c>
      <c r="F71" s="15" t="s">
        <v>211</v>
      </c>
      <c r="G71" s="61">
        <v>1800</v>
      </c>
      <c r="H71" s="16">
        <v>45089</v>
      </c>
      <c r="I71" s="69">
        <v>1</v>
      </c>
      <c r="J71" s="17" t="s">
        <v>45</v>
      </c>
    </row>
    <row r="72" spans="2:10" ht="14.4" x14ac:dyDescent="0.3">
      <c r="B72" s="37">
        <v>77</v>
      </c>
      <c r="C72" s="15" t="s">
        <v>279</v>
      </c>
      <c r="D72" s="15" t="s">
        <v>402</v>
      </c>
      <c r="E72" s="1" t="s">
        <v>283</v>
      </c>
      <c r="F72" s="15" t="s">
        <v>129</v>
      </c>
      <c r="G72" s="63">
        <v>2500</v>
      </c>
      <c r="H72" s="16">
        <v>45208</v>
      </c>
      <c r="I72" s="69">
        <v>1</v>
      </c>
      <c r="J72" s="17" t="s">
        <v>45</v>
      </c>
    </row>
    <row r="73" spans="2:10" ht="14.4" x14ac:dyDescent="0.3">
      <c r="B73" s="37">
        <v>79</v>
      </c>
      <c r="C73" s="15" t="s">
        <v>510</v>
      </c>
      <c r="D73" s="15" t="s">
        <v>511</v>
      </c>
      <c r="E73" s="1" t="s">
        <v>512</v>
      </c>
      <c r="F73" s="15" t="s">
        <v>513</v>
      </c>
      <c r="G73" s="63">
        <v>1500</v>
      </c>
      <c r="H73" s="16">
        <v>45566</v>
      </c>
      <c r="I73" s="69">
        <v>1</v>
      </c>
      <c r="J73" s="17" t="s">
        <v>45</v>
      </c>
    </row>
    <row r="74" spans="2:10" ht="14.4" x14ac:dyDescent="0.3">
      <c r="B74" s="37">
        <v>80</v>
      </c>
      <c r="C74" s="15" t="s">
        <v>500</v>
      </c>
      <c r="D74" s="15" t="s">
        <v>501</v>
      </c>
      <c r="E74" s="1" t="s">
        <v>502</v>
      </c>
      <c r="F74" s="15" t="s">
        <v>426</v>
      </c>
      <c r="G74" s="63">
        <v>1400</v>
      </c>
      <c r="H74" s="16">
        <v>45581</v>
      </c>
      <c r="I74" s="69">
        <v>1</v>
      </c>
      <c r="J74" s="17" t="s">
        <v>45</v>
      </c>
    </row>
    <row r="75" spans="2:10" ht="14.4" x14ac:dyDescent="0.3">
      <c r="B75" s="37">
        <v>82</v>
      </c>
      <c r="C75" s="15" t="s">
        <v>154</v>
      </c>
      <c r="D75" s="15" t="s">
        <v>376</v>
      </c>
      <c r="E75" s="1" t="s">
        <v>159</v>
      </c>
      <c r="F75" s="15" t="s">
        <v>65</v>
      </c>
      <c r="G75" s="63">
        <v>900</v>
      </c>
      <c r="H75" s="16">
        <v>44949</v>
      </c>
      <c r="I75" s="69">
        <v>1</v>
      </c>
      <c r="J75" s="17" t="s">
        <v>45</v>
      </c>
    </row>
    <row r="76" spans="2:10" ht="14.4" x14ac:dyDescent="0.3">
      <c r="B76" s="37">
        <v>83</v>
      </c>
      <c r="C76" s="15" t="s">
        <v>163</v>
      </c>
      <c r="D76" s="15" t="s">
        <v>378</v>
      </c>
      <c r="E76" s="1" t="s">
        <v>166</v>
      </c>
      <c r="F76" s="15" t="s">
        <v>69</v>
      </c>
      <c r="G76" s="63">
        <v>3000</v>
      </c>
      <c r="H76" s="16">
        <v>44972</v>
      </c>
      <c r="I76" s="69">
        <v>1</v>
      </c>
      <c r="J76" s="17" t="s">
        <v>45</v>
      </c>
    </row>
    <row r="77" spans="2:10" ht="14.4" x14ac:dyDescent="0.3">
      <c r="B77" s="37">
        <v>84</v>
      </c>
      <c r="C77" s="15" t="s">
        <v>252</v>
      </c>
      <c r="D77" s="15" t="s">
        <v>328</v>
      </c>
      <c r="E77" s="2" t="s">
        <v>37</v>
      </c>
      <c r="F77" s="15" t="s">
        <v>66</v>
      </c>
      <c r="G77" s="62">
        <v>900</v>
      </c>
      <c r="H77" s="16">
        <v>43437</v>
      </c>
      <c r="I77" s="69">
        <v>1</v>
      </c>
      <c r="J77" s="17" t="s">
        <v>45</v>
      </c>
    </row>
    <row r="78" spans="2:10" ht="14.4" x14ac:dyDescent="0.3">
      <c r="B78" s="37">
        <v>85</v>
      </c>
      <c r="C78" s="15" t="s">
        <v>241</v>
      </c>
      <c r="D78" s="15" t="s">
        <v>312</v>
      </c>
      <c r="E78" s="2" t="s">
        <v>112</v>
      </c>
      <c r="F78" s="15" t="s">
        <v>58</v>
      </c>
      <c r="G78" s="63">
        <v>1700</v>
      </c>
      <c r="H78" s="16">
        <v>40330</v>
      </c>
      <c r="I78" s="69">
        <v>1</v>
      </c>
      <c r="J78" s="17" t="s">
        <v>45</v>
      </c>
    </row>
    <row r="79" spans="2:10" s="11" customFormat="1" ht="14.4" x14ac:dyDescent="0.3">
      <c r="B79" s="37">
        <v>87</v>
      </c>
      <c r="C79" s="15" t="s">
        <v>113</v>
      </c>
      <c r="D79" s="15" t="s">
        <v>345</v>
      </c>
      <c r="E79" s="1" t="s">
        <v>92</v>
      </c>
      <c r="F79" s="15" t="s">
        <v>198</v>
      </c>
      <c r="G79" s="63">
        <v>1500</v>
      </c>
      <c r="H79" s="16">
        <v>44158</v>
      </c>
      <c r="I79" s="69">
        <v>1</v>
      </c>
      <c r="J79" s="17" t="s">
        <v>45</v>
      </c>
    </row>
    <row r="80" spans="2:10" s="11" customFormat="1" ht="14.4" x14ac:dyDescent="0.3">
      <c r="B80" s="37">
        <v>88</v>
      </c>
      <c r="C80" s="15" t="s">
        <v>475</v>
      </c>
      <c r="D80" s="15" t="s">
        <v>476</v>
      </c>
      <c r="E80" s="1" t="s">
        <v>477</v>
      </c>
      <c r="F80" s="15" t="s">
        <v>56</v>
      </c>
      <c r="G80" s="63">
        <v>850</v>
      </c>
      <c r="H80" s="16">
        <v>45551</v>
      </c>
      <c r="I80" s="69">
        <v>1</v>
      </c>
      <c r="J80" s="17" t="s">
        <v>45</v>
      </c>
    </row>
    <row r="81" spans="2:10" ht="14.4" x14ac:dyDescent="0.3">
      <c r="B81" s="37">
        <v>89</v>
      </c>
      <c r="C81" s="15" t="s">
        <v>503</v>
      </c>
      <c r="D81" s="15" t="s">
        <v>325</v>
      </c>
      <c r="E81" s="2" t="s">
        <v>504</v>
      </c>
      <c r="F81" s="15" t="s">
        <v>54</v>
      </c>
      <c r="G81" s="63">
        <v>850</v>
      </c>
      <c r="H81" s="16">
        <v>45581</v>
      </c>
      <c r="I81" s="69">
        <v>1</v>
      </c>
      <c r="J81" s="17" t="s">
        <v>45</v>
      </c>
    </row>
    <row r="82" spans="2:10" ht="14.4" x14ac:dyDescent="0.3">
      <c r="B82" s="37">
        <v>90</v>
      </c>
      <c r="C82" s="15" t="s">
        <v>114</v>
      </c>
      <c r="D82" s="15" t="s">
        <v>351</v>
      </c>
      <c r="E82" s="2" t="s">
        <v>103</v>
      </c>
      <c r="F82" s="15" t="s">
        <v>53</v>
      </c>
      <c r="G82" s="63">
        <v>800</v>
      </c>
      <c r="H82" s="16">
        <v>44302</v>
      </c>
      <c r="I82" s="69">
        <v>1</v>
      </c>
      <c r="J82" s="17" t="s">
        <v>45</v>
      </c>
    </row>
    <row r="83" spans="2:10" ht="14.4" x14ac:dyDescent="0.3">
      <c r="B83" s="37">
        <v>91</v>
      </c>
      <c r="C83" s="15" t="s">
        <v>235</v>
      </c>
      <c r="D83" s="15" t="s">
        <v>306</v>
      </c>
      <c r="E83" s="1" t="s">
        <v>6</v>
      </c>
      <c r="F83" s="15" t="s">
        <v>53</v>
      </c>
      <c r="G83" s="63">
        <v>900</v>
      </c>
      <c r="H83" s="16">
        <v>39937</v>
      </c>
      <c r="I83" s="69">
        <v>1</v>
      </c>
      <c r="J83" s="17" t="s">
        <v>45</v>
      </c>
    </row>
    <row r="84" spans="2:10" ht="14.4" x14ac:dyDescent="0.3">
      <c r="B84" s="37">
        <v>92</v>
      </c>
      <c r="C84" s="15" t="s">
        <v>478</v>
      </c>
      <c r="D84" s="15" t="s">
        <v>479</v>
      </c>
      <c r="E84" s="1" t="s">
        <v>480</v>
      </c>
      <c r="F84" s="15" t="s">
        <v>96</v>
      </c>
      <c r="G84" s="63">
        <v>1500</v>
      </c>
      <c r="H84" s="16">
        <v>45551</v>
      </c>
      <c r="I84" s="69">
        <v>1</v>
      </c>
      <c r="J84" s="17" t="s">
        <v>45</v>
      </c>
    </row>
    <row r="85" spans="2:10" ht="14.4" x14ac:dyDescent="0.3">
      <c r="B85" s="37">
        <v>189</v>
      </c>
      <c r="C85" s="15" t="s">
        <v>87</v>
      </c>
      <c r="D85" s="15" t="s">
        <v>342</v>
      </c>
      <c r="E85" s="2" t="s">
        <v>74</v>
      </c>
      <c r="F85" s="15" t="s">
        <v>65</v>
      </c>
      <c r="G85" s="63">
        <v>1985</v>
      </c>
      <c r="H85" s="16">
        <v>44075</v>
      </c>
      <c r="I85" s="69">
        <v>1</v>
      </c>
      <c r="J85" s="17" t="s">
        <v>45</v>
      </c>
    </row>
    <row r="86" spans="2:10" ht="14.4" x14ac:dyDescent="0.3">
      <c r="B86" s="37">
        <v>94</v>
      </c>
      <c r="C86" s="15" t="s">
        <v>254</v>
      </c>
      <c r="D86" s="15" t="s">
        <v>338</v>
      </c>
      <c r="E86" s="2" t="s">
        <v>71</v>
      </c>
      <c r="F86" s="15" t="s">
        <v>60</v>
      </c>
      <c r="G86" s="61">
        <v>2500</v>
      </c>
      <c r="H86" s="16">
        <v>44014</v>
      </c>
      <c r="I86" s="69">
        <v>1</v>
      </c>
      <c r="J86" s="17" t="s">
        <v>45</v>
      </c>
    </row>
    <row r="87" spans="2:10" ht="14.4" x14ac:dyDescent="0.3">
      <c r="B87" s="37">
        <v>95</v>
      </c>
      <c r="C87" s="15" t="s">
        <v>233</v>
      </c>
      <c r="D87" s="15" t="s">
        <v>304</v>
      </c>
      <c r="E87" s="2" t="s">
        <v>1</v>
      </c>
      <c r="F87" s="15" t="s">
        <v>117</v>
      </c>
      <c r="G87" s="63">
        <v>1200</v>
      </c>
      <c r="H87" s="16">
        <v>39874</v>
      </c>
      <c r="I87" s="69">
        <v>1</v>
      </c>
      <c r="J87" s="17" t="s">
        <v>45</v>
      </c>
    </row>
    <row r="88" spans="2:10" ht="14.4" x14ac:dyDescent="0.3">
      <c r="B88" s="37">
        <v>96</v>
      </c>
      <c r="C88" s="15" t="s">
        <v>253</v>
      </c>
      <c r="D88" s="15" t="s">
        <v>331</v>
      </c>
      <c r="E88" s="2" t="s">
        <v>40</v>
      </c>
      <c r="F88" s="15" t="s">
        <v>107</v>
      </c>
      <c r="G88" s="61">
        <v>2000</v>
      </c>
      <c r="H88" s="16">
        <v>43955</v>
      </c>
      <c r="I88" s="69">
        <v>1</v>
      </c>
      <c r="J88" s="17" t="s">
        <v>45</v>
      </c>
    </row>
    <row r="89" spans="2:10" ht="14.4" x14ac:dyDescent="0.3">
      <c r="B89" s="37">
        <v>97</v>
      </c>
      <c r="C89" s="15" t="s">
        <v>80</v>
      </c>
      <c r="D89" s="15" t="s">
        <v>333</v>
      </c>
      <c r="E89" s="1" t="s">
        <v>42</v>
      </c>
      <c r="F89" s="15" t="s">
        <v>410</v>
      </c>
      <c r="G89" s="63">
        <v>1500</v>
      </c>
      <c r="H89" s="16">
        <v>43969</v>
      </c>
      <c r="I89" s="69">
        <v>1</v>
      </c>
      <c r="J89" s="17" t="s">
        <v>45</v>
      </c>
    </row>
    <row r="90" spans="2:10" ht="14.4" x14ac:dyDescent="0.3">
      <c r="B90" s="37">
        <v>98</v>
      </c>
      <c r="C90" s="15" t="s">
        <v>214</v>
      </c>
      <c r="D90" s="15" t="s">
        <v>348</v>
      </c>
      <c r="E90" s="1" t="s">
        <v>217</v>
      </c>
      <c r="F90" s="15" t="s">
        <v>96</v>
      </c>
      <c r="G90" s="63">
        <v>2000</v>
      </c>
      <c r="H90" s="16">
        <v>44242</v>
      </c>
      <c r="I90" s="69">
        <v>1</v>
      </c>
      <c r="J90" s="17" t="s">
        <v>45</v>
      </c>
    </row>
    <row r="91" spans="2:10" ht="14.4" x14ac:dyDescent="0.3">
      <c r="B91" s="37">
        <v>99</v>
      </c>
      <c r="C91" s="15" t="s">
        <v>584</v>
      </c>
      <c r="D91" s="15" t="s">
        <v>585</v>
      </c>
      <c r="E91" s="1" t="s">
        <v>586</v>
      </c>
      <c r="F91" s="15" t="s">
        <v>587</v>
      </c>
      <c r="G91" s="63">
        <v>2500</v>
      </c>
      <c r="H91" s="16">
        <v>45782</v>
      </c>
      <c r="I91" s="69">
        <v>1</v>
      </c>
      <c r="J91" s="17" t="s">
        <v>45</v>
      </c>
    </row>
    <row r="92" spans="2:10" ht="14.4" x14ac:dyDescent="0.3">
      <c r="B92" s="37">
        <v>100</v>
      </c>
      <c r="C92" s="15" t="s">
        <v>108</v>
      </c>
      <c r="D92" s="15" t="s">
        <v>353</v>
      </c>
      <c r="E92" s="1" t="s">
        <v>106</v>
      </c>
      <c r="F92" s="15" t="s">
        <v>116</v>
      </c>
      <c r="G92" s="63">
        <v>2000</v>
      </c>
      <c r="H92" s="16">
        <v>44319</v>
      </c>
      <c r="I92" s="69">
        <v>1</v>
      </c>
      <c r="J92" s="17" t="s">
        <v>45</v>
      </c>
    </row>
    <row r="93" spans="2:10" ht="14.4" x14ac:dyDescent="0.3">
      <c r="B93" s="37">
        <v>101</v>
      </c>
      <c r="C93" s="15" t="s">
        <v>244</v>
      </c>
      <c r="D93" s="15" t="s">
        <v>316</v>
      </c>
      <c r="E93" s="1" t="s">
        <v>28</v>
      </c>
      <c r="F93" s="15" t="s">
        <v>63</v>
      </c>
      <c r="G93" s="63">
        <v>1600</v>
      </c>
      <c r="H93" s="16">
        <v>40710</v>
      </c>
      <c r="I93" s="69">
        <v>1</v>
      </c>
      <c r="J93" s="17" t="s">
        <v>45</v>
      </c>
    </row>
    <row r="94" spans="2:10" ht="14.4" x14ac:dyDescent="0.3">
      <c r="B94" s="37">
        <v>103</v>
      </c>
      <c r="C94" s="15" t="s">
        <v>245</v>
      </c>
      <c r="D94" s="15" t="s">
        <v>319</v>
      </c>
      <c r="E94" s="2" t="s">
        <v>29</v>
      </c>
      <c r="F94" s="15" t="s">
        <v>62</v>
      </c>
      <c r="G94" s="63">
        <v>700</v>
      </c>
      <c r="H94" s="16">
        <v>41673</v>
      </c>
      <c r="I94" s="69">
        <v>1</v>
      </c>
      <c r="J94" s="17" t="s">
        <v>45</v>
      </c>
    </row>
    <row r="95" spans="2:10" ht="14.4" x14ac:dyDescent="0.3">
      <c r="B95" s="37">
        <v>104</v>
      </c>
      <c r="C95" s="15" t="s">
        <v>164</v>
      </c>
      <c r="D95" s="15" t="s">
        <v>379</v>
      </c>
      <c r="E95" s="2" t="s">
        <v>167</v>
      </c>
      <c r="F95" s="15" t="s">
        <v>62</v>
      </c>
      <c r="G95" s="61">
        <v>700</v>
      </c>
      <c r="H95" s="16">
        <v>44980</v>
      </c>
      <c r="I95" s="69">
        <v>1</v>
      </c>
      <c r="J95" s="17" t="s">
        <v>45</v>
      </c>
    </row>
    <row r="96" spans="2:10" ht="14.4" x14ac:dyDescent="0.3">
      <c r="B96" s="37">
        <v>116</v>
      </c>
      <c r="C96" s="15" t="s">
        <v>226</v>
      </c>
      <c r="D96" s="15" t="s">
        <v>327</v>
      </c>
      <c r="E96" s="2" t="s">
        <v>22</v>
      </c>
      <c r="F96" s="15" t="s">
        <v>66</v>
      </c>
      <c r="G96" s="63">
        <v>750</v>
      </c>
      <c r="H96" s="16">
        <v>42913</v>
      </c>
      <c r="I96" s="69">
        <v>1</v>
      </c>
      <c r="J96" s="17" t="s">
        <v>45</v>
      </c>
    </row>
    <row r="97" spans="2:10" ht="14.4" x14ac:dyDescent="0.3">
      <c r="B97" s="37">
        <v>117</v>
      </c>
      <c r="C97" s="15" t="s">
        <v>81</v>
      </c>
      <c r="D97" s="15" t="s">
        <v>334</v>
      </c>
      <c r="E97" s="1" t="s">
        <v>43</v>
      </c>
      <c r="F97" s="15" t="s">
        <v>116</v>
      </c>
      <c r="G97" s="63">
        <v>2000</v>
      </c>
      <c r="H97" s="16">
        <v>43969</v>
      </c>
      <c r="I97" s="69">
        <v>1</v>
      </c>
      <c r="J97" s="17" t="s">
        <v>45</v>
      </c>
    </row>
    <row r="98" spans="2:10" ht="14.4" x14ac:dyDescent="0.3">
      <c r="B98" s="37">
        <v>119</v>
      </c>
      <c r="C98" s="15" t="s">
        <v>433</v>
      </c>
      <c r="D98" s="15" t="s">
        <v>436</v>
      </c>
      <c r="E98" s="2" t="s">
        <v>437</v>
      </c>
      <c r="F98" s="15" t="s">
        <v>438</v>
      </c>
      <c r="G98" s="61">
        <v>800</v>
      </c>
      <c r="H98" s="16">
        <v>45489</v>
      </c>
      <c r="I98" s="69">
        <v>1</v>
      </c>
      <c r="J98" s="17" t="s">
        <v>45</v>
      </c>
    </row>
    <row r="99" spans="2:10" ht="14.4" x14ac:dyDescent="0.3">
      <c r="B99" s="37">
        <v>121</v>
      </c>
      <c r="C99" s="15" t="s">
        <v>91</v>
      </c>
      <c r="D99" s="15" t="s">
        <v>344</v>
      </c>
      <c r="E99" s="2" t="s">
        <v>88</v>
      </c>
      <c r="F99" s="15" t="s">
        <v>173</v>
      </c>
      <c r="G99" s="63">
        <v>1600</v>
      </c>
      <c r="H99" s="16">
        <v>44105</v>
      </c>
      <c r="I99" s="69">
        <v>1</v>
      </c>
      <c r="J99" s="17" t="s">
        <v>45</v>
      </c>
    </row>
    <row r="100" spans="2:10" ht="14.4" x14ac:dyDescent="0.3">
      <c r="B100" s="37">
        <v>124</v>
      </c>
      <c r="C100" s="15" t="s">
        <v>529</v>
      </c>
      <c r="D100" s="15" t="s">
        <v>530</v>
      </c>
      <c r="E100" s="2" t="s">
        <v>531</v>
      </c>
      <c r="F100" s="15" t="s">
        <v>532</v>
      </c>
      <c r="G100" s="63">
        <v>2500</v>
      </c>
      <c r="H100" s="16">
        <v>45617</v>
      </c>
      <c r="I100" s="69">
        <v>1</v>
      </c>
      <c r="J100" s="17" t="s">
        <v>45</v>
      </c>
    </row>
    <row r="101" spans="2:10" ht="14.4" x14ac:dyDescent="0.3">
      <c r="B101" s="37">
        <v>125</v>
      </c>
      <c r="C101" s="15" t="s">
        <v>79</v>
      </c>
      <c r="D101" s="15" t="s">
        <v>332</v>
      </c>
      <c r="E101" s="1" t="s">
        <v>41</v>
      </c>
      <c r="F101" s="15" t="s">
        <v>58</v>
      </c>
      <c r="G101" s="63">
        <v>1200</v>
      </c>
      <c r="H101" s="16">
        <v>43955</v>
      </c>
      <c r="I101" s="69">
        <v>1</v>
      </c>
      <c r="J101" s="17" t="s">
        <v>45</v>
      </c>
    </row>
    <row r="102" spans="2:10" ht="14.4" x14ac:dyDescent="0.3">
      <c r="B102" s="37">
        <v>126</v>
      </c>
      <c r="C102" s="15" t="s">
        <v>286</v>
      </c>
      <c r="D102" s="15" t="s">
        <v>403</v>
      </c>
      <c r="E102" s="2" t="s">
        <v>288</v>
      </c>
      <c r="F102" s="15" t="s">
        <v>129</v>
      </c>
      <c r="G102" s="63">
        <v>2500</v>
      </c>
      <c r="H102" s="16">
        <v>45252</v>
      </c>
      <c r="I102" s="69">
        <v>1</v>
      </c>
      <c r="J102" s="17" t="s">
        <v>45</v>
      </c>
    </row>
    <row r="103" spans="2:10" ht="14.4" x14ac:dyDescent="0.3">
      <c r="B103" s="37">
        <v>127</v>
      </c>
      <c r="C103" s="15" t="s">
        <v>469</v>
      </c>
      <c r="D103" s="15" t="s">
        <v>470</v>
      </c>
      <c r="E103" s="2" t="s">
        <v>471</v>
      </c>
      <c r="F103" s="15" t="s">
        <v>129</v>
      </c>
      <c r="G103" s="63">
        <v>2500</v>
      </c>
      <c r="H103" s="16">
        <v>45544</v>
      </c>
      <c r="I103" s="69">
        <v>1</v>
      </c>
      <c r="J103" s="17" t="s">
        <v>45</v>
      </c>
    </row>
    <row r="104" spans="2:10" ht="14.4" x14ac:dyDescent="0.3">
      <c r="B104" s="37">
        <v>128</v>
      </c>
      <c r="C104" s="15" t="s">
        <v>427</v>
      </c>
      <c r="D104" s="15" t="s">
        <v>422</v>
      </c>
      <c r="E104" s="2" t="s">
        <v>423</v>
      </c>
      <c r="F104" s="15" t="s">
        <v>89</v>
      </c>
      <c r="G104" s="61">
        <v>2500</v>
      </c>
      <c r="H104" s="16">
        <v>45461</v>
      </c>
      <c r="I104" s="69">
        <v>1</v>
      </c>
      <c r="J104" s="17" t="s">
        <v>45</v>
      </c>
    </row>
    <row r="105" spans="2:10" ht="14.4" x14ac:dyDescent="0.3">
      <c r="B105" s="37">
        <v>129</v>
      </c>
      <c r="C105" s="15" t="s">
        <v>466</v>
      </c>
      <c r="D105" s="15" t="s">
        <v>467</v>
      </c>
      <c r="E105" s="2" t="s">
        <v>468</v>
      </c>
      <c r="F105" s="15" t="s">
        <v>129</v>
      </c>
      <c r="G105" s="63">
        <v>3150</v>
      </c>
      <c r="H105" s="16">
        <v>45537</v>
      </c>
      <c r="I105" s="69">
        <v>1</v>
      </c>
      <c r="J105" s="17" t="s">
        <v>45</v>
      </c>
    </row>
    <row r="106" spans="2:10" ht="14.4" x14ac:dyDescent="0.3">
      <c r="B106" s="37">
        <v>130</v>
      </c>
      <c r="C106" s="15" t="s">
        <v>251</v>
      </c>
      <c r="D106" s="15" t="s">
        <v>325</v>
      </c>
      <c r="E106" s="1" t="s">
        <v>30</v>
      </c>
      <c r="F106" s="15" t="s">
        <v>116</v>
      </c>
      <c r="G106" s="63">
        <v>2500</v>
      </c>
      <c r="H106" s="16">
        <v>42767</v>
      </c>
      <c r="I106" s="69">
        <v>1</v>
      </c>
      <c r="J106" s="17" t="s">
        <v>45</v>
      </c>
    </row>
    <row r="107" spans="2:10" ht="14.4" x14ac:dyDescent="0.3">
      <c r="B107" s="37">
        <v>131</v>
      </c>
      <c r="C107" s="15" t="s">
        <v>83</v>
      </c>
      <c r="D107" s="15" t="s">
        <v>336</v>
      </c>
      <c r="E107" s="2" t="s">
        <v>48</v>
      </c>
      <c r="F107" s="15" t="s">
        <v>170</v>
      </c>
      <c r="G107" s="63">
        <v>2500</v>
      </c>
      <c r="H107" s="16">
        <v>43990</v>
      </c>
      <c r="I107" s="69">
        <v>1</v>
      </c>
      <c r="J107" s="17" t="s">
        <v>45</v>
      </c>
    </row>
    <row r="108" spans="2:10" ht="14.4" x14ac:dyDescent="0.3">
      <c r="B108" s="37">
        <v>133</v>
      </c>
      <c r="C108" s="15" t="s">
        <v>75</v>
      </c>
      <c r="D108" s="15" t="s">
        <v>300</v>
      </c>
      <c r="E108" s="2" t="s">
        <v>17</v>
      </c>
      <c r="F108" s="15" t="s">
        <v>195</v>
      </c>
      <c r="G108" s="63">
        <v>2500</v>
      </c>
      <c r="H108" s="16">
        <v>39860</v>
      </c>
      <c r="I108" s="69">
        <v>1</v>
      </c>
      <c r="J108" s="17" t="s">
        <v>45</v>
      </c>
    </row>
    <row r="109" spans="2:10" ht="14.4" x14ac:dyDescent="0.3">
      <c r="B109" s="37">
        <v>134</v>
      </c>
      <c r="C109" s="15" t="s">
        <v>258</v>
      </c>
      <c r="D109" s="15" t="s">
        <v>354</v>
      </c>
      <c r="E109" s="2" t="s">
        <v>109</v>
      </c>
      <c r="F109" s="15" t="s">
        <v>135</v>
      </c>
      <c r="G109" s="63">
        <v>1000</v>
      </c>
      <c r="H109" s="16">
        <v>44356</v>
      </c>
      <c r="I109" s="69">
        <v>1</v>
      </c>
      <c r="J109" s="17" t="s">
        <v>45</v>
      </c>
    </row>
    <row r="110" spans="2:10" ht="14.4" x14ac:dyDescent="0.3">
      <c r="B110" s="37">
        <v>135</v>
      </c>
      <c r="C110" s="15" t="s">
        <v>120</v>
      </c>
      <c r="D110" s="15" t="s">
        <v>357</v>
      </c>
      <c r="E110" s="2" t="s">
        <v>122</v>
      </c>
      <c r="F110" s="15" t="s">
        <v>90</v>
      </c>
      <c r="G110" s="62">
        <v>3150</v>
      </c>
      <c r="H110" s="16">
        <v>44440</v>
      </c>
      <c r="I110" s="69">
        <v>1</v>
      </c>
      <c r="J110" s="17" t="s">
        <v>45</v>
      </c>
    </row>
    <row r="111" spans="2:10" ht="14.4" x14ac:dyDescent="0.3">
      <c r="B111" s="37">
        <v>136</v>
      </c>
      <c r="C111" s="15" t="s">
        <v>493</v>
      </c>
      <c r="D111" s="15" t="s">
        <v>494</v>
      </c>
      <c r="E111" s="2" t="s">
        <v>495</v>
      </c>
      <c r="F111" s="15" t="s">
        <v>496</v>
      </c>
      <c r="G111" s="62">
        <v>3500</v>
      </c>
      <c r="H111" s="16">
        <v>45537</v>
      </c>
      <c r="I111" s="69">
        <v>1</v>
      </c>
      <c r="J111" s="17" t="s">
        <v>45</v>
      </c>
    </row>
    <row r="112" spans="2:10" ht="14.4" x14ac:dyDescent="0.3">
      <c r="B112" s="37">
        <v>138</v>
      </c>
      <c r="C112" s="15" t="s">
        <v>457</v>
      </c>
      <c r="D112" s="15" t="s">
        <v>458</v>
      </c>
      <c r="E112" s="2" t="s">
        <v>459</v>
      </c>
      <c r="F112" s="15" t="s">
        <v>643</v>
      </c>
      <c r="G112" s="62">
        <v>4000</v>
      </c>
      <c r="H112" s="16">
        <v>45530</v>
      </c>
      <c r="I112" s="69">
        <v>1</v>
      </c>
      <c r="J112" s="17" t="s">
        <v>45</v>
      </c>
    </row>
    <row r="113" spans="2:10" ht="14.4" x14ac:dyDescent="0.3">
      <c r="B113" s="37">
        <v>139</v>
      </c>
      <c r="C113" s="15" t="s">
        <v>121</v>
      </c>
      <c r="D113" s="15" t="s">
        <v>358</v>
      </c>
      <c r="E113" s="2" t="s">
        <v>123</v>
      </c>
      <c r="F113" s="15" t="s">
        <v>51</v>
      </c>
      <c r="G113" s="63">
        <v>2300</v>
      </c>
      <c r="H113" s="16">
        <v>44455</v>
      </c>
      <c r="I113" s="69">
        <v>1</v>
      </c>
      <c r="J113" s="17" t="s">
        <v>45</v>
      </c>
    </row>
    <row r="114" spans="2:10" ht="14.4" x14ac:dyDescent="0.3">
      <c r="B114" s="37">
        <v>140</v>
      </c>
      <c r="C114" s="15" t="s">
        <v>461</v>
      </c>
      <c r="D114" s="15" t="s">
        <v>462</v>
      </c>
      <c r="E114" s="2" t="s">
        <v>463</v>
      </c>
      <c r="F114" s="15" t="s">
        <v>464</v>
      </c>
      <c r="G114" s="63">
        <v>3000</v>
      </c>
      <c r="H114" s="16">
        <v>45530</v>
      </c>
      <c r="I114" s="69">
        <v>1</v>
      </c>
      <c r="J114" s="17" t="s">
        <v>45</v>
      </c>
    </row>
    <row r="115" spans="2:10" ht="14.4" x14ac:dyDescent="0.3">
      <c r="B115" s="37">
        <v>141</v>
      </c>
      <c r="C115" s="15" t="s">
        <v>146</v>
      </c>
      <c r="D115" s="15" t="s">
        <v>370</v>
      </c>
      <c r="E115" s="1" t="s">
        <v>142</v>
      </c>
      <c r="F115" s="15" t="s">
        <v>52</v>
      </c>
      <c r="G115" s="63">
        <v>750</v>
      </c>
      <c r="H115" s="16">
        <v>44845</v>
      </c>
      <c r="I115" s="69">
        <v>1</v>
      </c>
      <c r="J115" s="17" t="s">
        <v>45</v>
      </c>
    </row>
    <row r="116" spans="2:10" ht="14.4" x14ac:dyDescent="0.3">
      <c r="B116" s="37">
        <v>144</v>
      </c>
      <c r="C116" s="15" t="s">
        <v>489</v>
      </c>
      <c r="D116" s="15" t="s">
        <v>490</v>
      </c>
      <c r="E116" s="1" t="s">
        <v>491</v>
      </c>
      <c r="F116" s="15" t="s">
        <v>492</v>
      </c>
      <c r="G116" s="63">
        <v>1500</v>
      </c>
      <c r="H116" s="16">
        <v>45552</v>
      </c>
      <c r="I116" s="69">
        <v>1</v>
      </c>
      <c r="J116" s="17" t="s">
        <v>45</v>
      </c>
    </row>
    <row r="117" spans="2:10" ht="14.25" customHeight="1" x14ac:dyDescent="0.3">
      <c r="B117" s="37">
        <v>145</v>
      </c>
      <c r="C117" s="15" t="s">
        <v>238</v>
      </c>
      <c r="D117" s="15" t="s">
        <v>309</v>
      </c>
      <c r="E117" s="1" t="s">
        <v>3</v>
      </c>
      <c r="F117" s="15" t="s">
        <v>129</v>
      </c>
      <c r="G117" s="63">
        <v>2000</v>
      </c>
      <c r="H117" s="16">
        <v>40107</v>
      </c>
      <c r="I117" s="69">
        <v>1</v>
      </c>
      <c r="J117" s="17" t="s">
        <v>45</v>
      </c>
    </row>
    <row r="118" spans="2:10" ht="14.4" x14ac:dyDescent="0.3">
      <c r="B118" s="37">
        <v>148</v>
      </c>
      <c r="C118" s="15" t="s">
        <v>558</v>
      </c>
      <c r="D118" s="15" t="s">
        <v>559</v>
      </c>
      <c r="E118" s="2" t="s">
        <v>560</v>
      </c>
      <c r="F118" s="15" t="s">
        <v>561</v>
      </c>
      <c r="G118" s="61">
        <v>1000</v>
      </c>
      <c r="H118" s="16">
        <v>45694</v>
      </c>
      <c r="I118" s="69">
        <v>1</v>
      </c>
      <c r="J118" s="17" t="s">
        <v>45</v>
      </c>
    </row>
    <row r="119" spans="2:10" ht="14.4" x14ac:dyDescent="0.3">
      <c r="B119" s="37">
        <v>221</v>
      </c>
      <c r="C119" s="15" t="s">
        <v>461</v>
      </c>
      <c r="D119" s="15" t="s">
        <v>505</v>
      </c>
      <c r="E119" s="2" t="s">
        <v>506</v>
      </c>
      <c r="F119" s="15" t="s">
        <v>588</v>
      </c>
      <c r="G119" s="63">
        <v>850</v>
      </c>
      <c r="H119" s="16">
        <v>45582</v>
      </c>
      <c r="I119" s="69">
        <v>1</v>
      </c>
      <c r="J119" s="17" t="s">
        <v>45</v>
      </c>
    </row>
    <row r="120" spans="2:10" ht="14.4" x14ac:dyDescent="0.3">
      <c r="B120" s="37">
        <v>150</v>
      </c>
      <c r="C120" s="15" t="s">
        <v>145</v>
      </c>
      <c r="D120" s="15" t="s">
        <v>369</v>
      </c>
      <c r="E120" s="1" t="s">
        <v>141</v>
      </c>
      <c r="F120" s="15" t="s">
        <v>65</v>
      </c>
      <c r="G120" s="63">
        <v>1000</v>
      </c>
      <c r="H120" s="16">
        <v>44844</v>
      </c>
      <c r="I120" s="69">
        <v>1</v>
      </c>
      <c r="J120" s="17" t="s">
        <v>45</v>
      </c>
    </row>
    <row r="121" spans="2:10" ht="14.4" x14ac:dyDescent="0.3">
      <c r="B121" s="37">
        <v>151</v>
      </c>
      <c r="C121" s="15" t="s">
        <v>407</v>
      </c>
      <c r="D121" s="15" t="s">
        <v>408</v>
      </c>
      <c r="E121" s="2" t="s">
        <v>409</v>
      </c>
      <c r="F121" s="15" t="s">
        <v>176</v>
      </c>
      <c r="G121" s="61">
        <v>1500</v>
      </c>
      <c r="H121" s="16">
        <v>45338</v>
      </c>
      <c r="I121" s="69">
        <v>1</v>
      </c>
      <c r="J121" s="17" t="s">
        <v>45</v>
      </c>
    </row>
    <row r="122" spans="2:10" ht="14.4" x14ac:dyDescent="0.3">
      <c r="B122" s="37">
        <v>152</v>
      </c>
      <c r="C122" s="15" t="s">
        <v>137</v>
      </c>
      <c r="D122" s="15" t="s">
        <v>365</v>
      </c>
      <c r="E122" s="2" t="s">
        <v>139</v>
      </c>
      <c r="F122" s="15" t="s">
        <v>199</v>
      </c>
      <c r="G122" s="63">
        <v>1500</v>
      </c>
      <c r="H122" s="16">
        <v>44795</v>
      </c>
      <c r="I122" s="69">
        <v>1</v>
      </c>
      <c r="J122" s="17" t="s">
        <v>45</v>
      </c>
    </row>
    <row r="123" spans="2:10" ht="14.4" x14ac:dyDescent="0.3">
      <c r="B123" s="37">
        <v>154</v>
      </c>
      <c r="C123" s="15" t="s">
        <v>136</v>
      </c>
      <c r="D123" s="15" t="s">
        <v>364</v>
      </c>
      <c r="E123" s="2" t="s">
        <v>138</v>
      </c>
      <c r="F123" s="15" t="s">
        <v>169</v>
      </c>
      <c r="G123" s="63">
        <v>1500</v>
      </c>
      <c r="H123" s="16">
        <v>44777</v>
      </c>
      <c r="I123" s="69">
        <v>1</v>
      </c>
      <c r="J123" s="17" t="s">
        <v>45</v>
      </c>
    </row>
    <row r="124" spans="2:10" ht="14.4" x14ac:dyDescent="0.3">
      <c r="B124" s="37">
        <v>155</v>
      </c>
      <c r="C124" s="15" t="s">
        <v>270</v>
      </c>
      <c r="D124" s="15" t="s">
        <v>397</v>
      </c>
      <c r="E124" s="2" t="s">
        <v>224</v>
      </c>
      <c r="F124" s="15" t="s">
        <v>212</v>
      </c>
      <c r="G124" s="63">
        <v>800</v>
      </c>
      <c r="H124" s="16">
        <v>45166</v>
      </c>
      <c r="I124" s="69">
        <v>1</v>
      </c>
      <c r="J124" s="17" t="s">
        <v>45</v>
      </c>
    </row>
    <row r="125" spans="2:10" ht="14.4" x14ac:dyDescent="0.3">
      <c r="B125" s="37">
        <v>156</v>
      </c>
      <c r="C125" s="15" t="s">
        <v>115</v>
      </c>
      <c r="D125" s="15" t="s">
        <v>355</v>
      </c>
      <c r="E125" s="1" t="s">
        <v>110</v>
      </c>
      <c r="F125" s="15" t="s">
        <v>57</v>
      </c>
      <c r="G125" s="63">
        <v>1000</v>
      </c>
      <c r="H125" s="16">
        <v>44356</v>
      </c>
      <c r="I125" s="69">
        <v>1</v>
      </c>
      <c r="J125" s="17" t="s">
        <v>45</v>
      </c>
    </row>
    <row r="126" spans="2:10" ht="14.4" x14ac:dyDescent="0.3">
      <c r="B126" s="37">
        <v>158</v>
      </c>
      <c r="C126" s="15" t="s">
        <v>85</v>
      </c>
      <c r="D126" s="15" t="s">
        <v>340</v>
      </c>
      <c r="E126" s="2" t="s">
        <v>72</v>
      </c>
      <c r="F126" s="15" t="s">
        <v>129</v>
      </c>
      <c r="G126" s="62">
        <v>2700</v>
      </c>
      <c r="H126" s="16">
        <v>44060</v>
      </c>
      <c r="I126" s="69">
        <v>1</v>
      </c>
      <c r="J126" s="17" t="s">
        <v>45</v>
      </c>
    </row>
    <row r="127" spans="2:10" ht="14.4" x14ac:dyDescent="0.3">
      <c r="B127" s="37">
        <v>161</v>
      </c>
      <c r="C127" s="15" t="s">
        <v>454</v>
      </c>
      <c r="D127" s="15" t="s">
        <v>455</v>
      </c>
      <c r="E127" s="1" t="s">
        <v>456</v>
      </c>
      <c r="F127" s="15" t="s">
        <v>54</v>
      </c>
      <c r="G127" s="63">
        <v>1350</v>
      </c>
      <c r="H127" s="16">
        <v>45510</v>
      </c>
      <c r="I127" s="69">
        <v>1</v>
      </c>
      <c r="J127" s="17" t="s">
        <v>45</v>
      </c>
    </row>
    <row r="128" spans="2:10" ht="14.4" x14ac:dyDescent="0.3">
      <c r="B128" s="37">
        <v>163</v>
      </c>
      <c r="C128" s="15" t="s">
        <v>291</v>
      </c>
      <c r="D128" s="15" t="s">
        <v>405</v>
      </c>
      <c r="E128" s="2" t="s">
        <v>294</v>
      </c>
      <c r="F128" s="15" t="s">
        <v>204</v>
      </c>
      <c r="G128" s="63">
        <v>950</v>
      </c>
      <c r="H128" s="16">
        <v>45313</v>
      </c>
      <c r="I128" s="69">
        <v>1</v>
      </c>
      <c r="J128" s="17" t="s">
        <v>45</v>
      </c>
    </row>
    <row r="129" spans="2:10" ht="14.4" x14ac:dyDescent="0.3">
      <c r="B129" s="37">
        <v>164</v>
      </c>
      <c r="C129" s="15" t="s">
        <v>272</v>
      </c>
      <c r="D129" s="15" t="s">
        <v>399</v>
      </c>
      <c r="E129" s="2" t="s">
        <v>275</v>
      </c>
      <c r="F129" s="15" t="s">
        <v>52</v>
      </c>
      <c r="G129" s="62">
        <v>750</v>
      </c>
      <c r="H129" s="16">
        <v>45173</v>
      </c>
      <c r="I129" s="69">
        <v>1</v>
      </c>
      <c r="J129" s="17" t="s">
        <v>45</v>
      </c>
    </row>
    <row r="130" spans="2:10" ht="14.4" x14ac:dyDescent="0.3">
      <c r="B130" s="37">
        <v>166</v>
      </c>
      <c r="C130" s="15" t="s">
        <v>263</v>
      </c>
      <c r="D130" s="15" t="s">
        <v>368</v>
      </c>
      <c r="E130" s="2" t="s">
        <v>140</v>
      </c>
      <c r="F130" s="15" t="s">
        <v>62</v>
      </c>
      <c r="G130" s="61">
        <v>700</v>
      </c>
      <c r="H130" s="16">
        <v>44832</v>
      </c>
      <c r="I130" s="69">
        <v>1</v>
      </c>
      <c r="J130" s="17" t="s">
        <v>45</v>
      </c>
    </row>
    <row r="131" spans="2:10" ht="14.4" x14ac:dyDescent="0.3">
      <c r="B131" s="37">
        <v>167</v>
      </c>
      <c r="C131" s="15" t="s">
        <v>162</v>
      </c>
      <c r="D131" s="15" t="s">
        <v>377</v>
      </c>
      <c r="E131" s="1" t="s">
        <v>165</v>
      </c>
      <c r="F131" s="15" t="s">
        <v>53</v>
      </c>
      <c r="G131" s="63">
        <v>800</v>
      </c>
      <c r="H131" s="16">
        <v>44965</v>
      </c>
      <c r="I131" s="69">
        <v>1</v>
      </c>
      <c r="J131" s="17" t="s">
        <v>45</v>
      </c>
    </row>
    <row r="132" spans="2:10" ht="14.4" x14ac:dyDescent="0.3">
      <c r="B132" s="37">
        <v>169</v>
      </c>
      <c r="C132" s="15" t="s">
        <v>189</v>
      </c>
      <c r="D132" s="15" t="s">
        <v>387</v>
      </c>
      <c r="E132" s="1" t="s">
        <v>194</v>
      </c>
      <c r="F132" s="15" t="s">
        <v>169</v>
      </c>
      <c r="G132" s="63">
        <v>1000</v>
      </c>
      <c r="H132" s="16">
        <v>45042</v>
      </c>
      <c r="I132" s="69">
        <v>1</v>
      </c>
      <c r="J132" s="17" t="s">
        <v>45</v>
      </c>
    </row>
    <row r="133" spans="2:10" ht="14.4" x14ac:dyDescent="0.3">
      <c r="B133" s="37">
        <v>171</v>
      </c>
      <c r="C133" s="15" t="s">
        <v>257</v>
      </c>
      <c r="D133" s="15" t="s">
        <v>352</v>
      </c>
      <c r="E133" s="2" t="s">
        <v>104</v>
      </c>
      <c r="F133" s="15" t="s">
        <v>66</v>
      </c>
      <c r="G133" s="63">
        <v>750</v>
      </c>
      <c r="H133" s="16">
        <v>44312</v>
      </c>
      <c r="I133" s="69">
        <v>1</v>
      </c>
      <c r="J133" s="17" t="s">
        <v>45</v>
      </c>
    </row>
    <row r="134" spans="2:10" ht="14.4" x14ac:dyDescent="0.3">
      <c r="B134" s="37">
        <v>173</v>
      </c>
      <c r="C134" s="15" t="s">
        <v>266</v>
      </c>
      <c r="D134" s="15" t="s">
        <v>392</v>
      </c>
      <c r="E134" s="2" t="s">
        <v>219</v>
      </c>
      <c r="F134" s="15" t="s">
        <v>96</v>
      </c>
      <c r="G134" s="61">
        <v>2000</v>
      </c>
      <c r="H134" s="16">
        <v>45147</v>
      </c>
      <c r="I134" s="69">
        <v>1</v>
      </c>
      <c r="J134" s="17" t="s">
        <v>45</v>
      </c>
    </row>
    <row r="135" spans="2:10" ht="14.4" x14ac:dyDescent="0.3">
      <c r="B135" s="37">
        <v>174</v>
      </c>
      <c r="C135" s="15" t="s">
        <v>86</v>
      </c>
      <c r="D135" s="15" t="s">
        <v>341</v>
      </c>
      <c r="E135" s="2" t="s">
        <v>73</v>
      </c>
      <c r="F135" s="15" t="s">
        <v>143</v>
      </c>
      <c r="G135" s="63">
        <v>1200</v>
      </c>
      <c r="H135" s="16">
        <v>44067</v>
      </c>
      <c r="I135" s="69">
        <v>1</v>
      </c>
      <c r="J135" s="17" t="s">
        <v>45</v>
      </c>
    </row>
    <row r="136" spans="2:10" ht="14.4" x14ac:dyDescent="0.3">
      <c r="B136" s="37">
        <v>175</v>
      </c>
      <c r="C136" s="15" t="s">
        <v>276</v>
      </c>
      <c r="D136" s="15" t="s">
        <v>317</v>
      </c>
      <c r="E136" s="2" t="s">
        <v>280</v>
      </c>
      <c r="F136" s="15" t="s">
        <v>96</v>
      </c>
      <c r="G136" s="63">
        <v>1500</v>
      </c>
      <c r="H136" s="16">
        <v>41061</v>
      </c>
      <c r="I136" s="69">
        <v>1</v>
      </c>
      <c r="J136" s="17" t="s">
        <v>45</v>
      </c>
    </row>
    <row r="137" spans="2:10" ht="14.4" x14ac:dyDescent="0.3">
      <c r="B137" s="37">
        <v>178</v>
      </c>
      <c r="C137" s="15" t="s">
        <v>187</v>
      </c>
      <c r="D137" s="15" t="s">
        <v>385</v>
      </c>
      <c r="E137" s="2" t="s">
        <v>192</v>
      </c>
      <c r="F137" s="15" t="s">
        <v>96</v>
      </c>
      <c r="G137" s="63">
        <v>1500</v>
      </c>
      <c r="H137" s="16">
        <v>45019</v>
      </c>
      <c r="I137" s="69">
        <v>1</v>
      </c>
      <c r="J137" s="17" t="s">
        <v>45</v>
      </c>
    </row>
    <row r="138" spans="2:10" ht="14.4" x14ac:dyDescent="0.3">
      <c r="B138" s="37">
        <v>180</v>
      </c>
      <c r="C138" s="15" t="s">
        <v>541</v>
      </c>
      <c r="D138" s="15" t="s">
        <v>542</v>
      </c>
      <c r="E138" s="2" t="s">
        <v>543</v>
      </c>
      <c r="F138" s="15" t="s">
        <v>96</v>
      </c>
      <c r="G138" s="61">
        <v>1500</v>
      </c>
      <c r="H138" s="16">
        <v>45628</v>
      </c>
      <c r="I138" s="69">
        <v>1</v>
      </c>
      <c r="J138" s="17" t="s">
        <v>45</v>
      </c>
    </row>
    <row r="139" spans="2:10" ht="14.4" x14ac:dyDescent="0.3">
      <c r="B139" s="37">
        <v>181</v>
      </c>
      <c r="C139" s="15" t="s">
        <v>415</v>
      </c>
      <c r="D139" s="15" t="s">
        <v>416</v>
      </c>
      <c r="E139" s="2" t="s">
        <v>417</v>
      </c>
      <c r="F139" s="15" t="s">
        <v>96</v>
      </c>
      <c r="G139" s="61">
        <v>1500</v>
      </c>
      <c r="H139" s="16" t="s">
        <v>418</v>
      </c>
      <c r="I139" s="69">
        <v>1</v>
      </c>
      <c r="J139" s="17" t="s">
        <v>45</v>
      </c>
    </row>
    <row r="140" spans="2:10" ht="14.4" x14ac:dyDescent="0.3">
      <c r="B140" s="37">
        <v>182</v>
      </c>
      <c r="C140" s="15" t="s">
        <v>267</v>
      </c>
      <c r="D140" s="15" t="s">
        <v>393</v>
      </c>
      <c r="E140" s="2" t="s">
        <v>220</v>
      </c>
      <c r="F140" s="15" t="s">
        <v>107</v>
      </c>
      <c r="G140" s="63">
        <v>2000</v>
      </c>
      <c r="H140" s="16">
        <v>45148</v>
      </c>
      <c r="I140" s="69">
        <v>1</v>
      </c>
      <c r="J140" s="17" t="s">
        <v>45</v>
      </c>
    </row>
    <row r="141" spans="2:10" ht="14.4" x14ac:dyDescent="0.3">
      <c r="B141" s="37">
        <v>183</v>
      </c>
      <c r="C141" s="15" t="s">
        <v>126</v>
      </c>
      <c r="D141" s="15" t="s">
        <v>359</v>
      </c>
      <c r="E141" s="1" t="s">
        <v>127</v>
      </c>
      <c r="F141" s="15" t="s">
        <v>128</v>
      </c>
      <c r="G141" s="63">
        <v>1300</v>
      </c>
      <c r="H141" s="16">
        <v>44515</v>
      </c>
      <c r="I141" s="69">
        <v>1</v>
      </c>
      <c r="J141" s="17" t="s">
        <v>45</v>
      </c>
    </row>
    <row r="142" spans="2:10" ht="14.4" x14ac:dyDescent="0.3">
      <c r="B142" s="37">
        <v>184</v>
      </c>
      <c r="C142" s="15" t="s">
        <v>151</v>
      </c>
      <c r="D142" s="15" t="s">
        <v>373</v>
      </c>
      <c r="E142" s="2" t="s">
        <v>156</v>
      </c>
      <c r="F142" s="15" t="s">
        <v>90</v>
      </c>
      <c r="G142" s="63">
        <v>3150</v>
      </c>
      <c r="H142" s="16">
        <v>44929</v>
      </c>
      <c r="I142" s="69">
        <v>1</v>
      </c>
      <c r="J142" s="17" t="s">
        <v>45</v>
      </c>
    </row>
    <row r="143" spans="2:10" ht="14.4" x14ac:dyDescent="0.3">
      <c r="B143" s="37">
        <v>185</v>
      </c>
      <c r="C143" s="15" t="s">
        <v>118</v>
      </c>
      <c r="D143" s="15" t="s">
        <v>356</v>
      </c>
      <c r="E143" s="2" t="s">
        <v>119</v>
      </c>
      <c r="F143" s="15" t="s">
        <v>144</v>
      </c>
      <c r="G143" s="63">
        <v>2800</v>
      </c>
      <c r="H143" s="16">
        <v>44410</v>
      </c>
      <c r="I143" s="69">
        <v>1</v>
      </c>
      <c r="J143" s="17" t="s">
        <v>45</v>
      </c>
    </row>
    <row r="144" spans="2:10" ht="14.4" x14ac:dyDescent="0.3">
      <c r="B144" s="37">
        <v>186</v>
      </c>
      <c r="C144" s="15" t="s">
        <v>516</v>
      </c>
      <c r="D144" s="15" t="s">
        <v>517</v>
      </c>
      <c r="E144" s="2" t="s">
        <v>518</v>
      </c>
      <c r="F144" s="15" t="s">
        <v>96</v>
      </c>
      <c r="G144" s="63">
        <v>1500</v>
      </c>
      <c r="H144" s="16">
        <v>45587</v>
      </c>
      <c r="I144" s="69">
        <v>1</v>
      </c>
      <c r="J144" s="17" t="s">
        <v>45</v>
      </c>
    </row>
    <row r="145" spans="2:10" ht="14.4" x14ac:dyDescent="0.3">
      <c r="B145" s="37">
        <v>187</v>
      </c>
      <c r="C145" s="15" t="s">
        <v>278</v>
      </c>
      <c r="D145" s="15" t="s">
        <v>401</v>
      </c>
      <c r="E145" s="2" t="s">
        <v>282</v>
      </c>
      <c r="F145" s="15" t="s">
        <v>212</v>
      </c>
      <c r="G145" s="63">
        <v>800</v>
      </c>
      <c r="H145" s="16">
        <v>45201</v>
      </c>
      <c r="I145" s="69">
        <v>1</v>
      </c>
      <c r="J145" s="17" t="s">
        <v>45</v>
      </c>
    </row>
    <row r="146" spans="2:10" ht="14.4" x14ac:dyDescent="0.3">
      <c r="B146" s="37">
        <v>188</v>
      </c>
      <c r="C146" s="15" t="s">
        <v>285</v>
      </c>
      <c r="D146" s="15" t="s">
        <v>343</v>
      </c>
      <c r="E146" s="2" t="s">
        <v>287</v>
      </c>
      <c r="F146" s="15" t="s">
        <v>172</v>
      </c>
      <c r="G146" s="63">
        <v>1500</v>
      </c>
      <c r="H146" s="16">
        <v>44090</v>
      </c>
      <c r="I146" s="69">
        <v>1</v>
      </c>
      <c r="J146" s="17" t="s">
        <v>45</v>
      </c>
    </row>
    <row r="147" spans="2:10" ht="14.4" x14ac:dyDescent="0.3">
      <c r="B147" s="37">
        <v>192</v>
      </c>
      <c r="C147" s="15" t="s">
        <v>269</v>
      </c>
      <c r="D147" s="15" t="s">
        <v>396</v>
      </c>
      <c r="E147" s="2" t="s">
        <v>223</v>
      </c>
      <c r="F147" s="15" t="s">
        <v>65</v>
      </c>
      <c r="G147" s="63">
        <v>800</v>
      </c>
      <c r="H147" s="16">
        <v>45160</v>
      </c>
      <c r="I147" s="69">
        <v>1</v>
      </c>
      <c r="J147" s="17" t="s">
        <v>45</v>
      </c>
    </row>
    <row r="148" spans="2:10" ht="14.4" x14ac:dyDescent="0.3">
      <c r="B148" s="37">
        <v>193</v>
      </c>
      <c r="C148" s="15" t="s">
        <v>562</v>
      </c>
      <c r="D148" s="15" t="s">
        <v>563</v>
      </c>
      <c r="E148" s="2" t="s">
        <v>564</v>
      </c>
      <c r="F148" s="15" t="s">
        <v>565</v>
      </c>
      <c r="G148" s="61">
        <v>1000</v>
      </c>
      <c r="H148" s="16">
        <v>45691</v>
      </c>
      <c r="I148" s="69">
        <v>1</v>
      </c>
      <c r="J148" s="17" t="s">
        <v>45</v>
      </c>
    </row>
    <row r="149" spans="2:10" ht="14.4" x14ac:dyDescent="0.3">
      <c r="B149" s="37">
        <v>198</v>
      </c>
      <c r="C149" s="15" t="s">
        <v>507</v>
      </c>
      <c r="D149" s="15" t="s">
        <v>508</v>
      </c>
      <c r="E149" s="2" t="s">
        <v>509</v>
      </c>
      <c r="F149" s="15" t="s">
        <v>296</v>
      </c>
      <c r="G149" s="63">
        <v>2500</v>
      </c>
      <c r="H149" s="16">
        <v>45566</v>
      </c>
      <c r="I149" s="69">
        <v>1</v>
      </c>
      <c r="J149" s="17" t="s">
        <v>45</v>
      </c>
    </row>
    <row r="150" spans="2:10" ht="14.4" x14ac:dyDescent="0.3">
      <c r="B150" s="37">
        <v>199</v>
      </c>
      <c r="C150" s="15" t="s">
        <v>205</v>
      </c>
      <c r="D150" s="15" t="s">
        <v>380</v>
      </c>
      <c r="E150" s="2" t="s">
        <v>208</v>
      </c>
      <c r="F150" s="15" t="s">
        <v>176</v>
      </c>
      <c r="G150" s="61">
        <v>2300</v>
      </c>
      <c r="H150" s="16">
        <v>44986</v>
      </c>
      <c r="I150" s="69">
        <v>1</v>
      </c>
      <c r="J150" s="17" t="s">
        <v>45</v>
      </c>
    </row>
    <row r="151" spans="2:10" ht="14.4" x14ac:dyDescent="0.3">
      <c r="B151" s="37">
        <v>202</v>
      </c>
      <c r="C151" s="15" t="s">
        <v>290</v>
      </c>
      <c r="D151" s="15" t="s">
        <v>404</v>
      </c>
      <c r="E151" s="1" t="s">
        <v>293</v>
      </c>
      <c r="F151" s="15" t="s">
        <v>128</v>
      </c>
      <c r="G151" s="63">
        <v>1000</v>
      </c>
      <c r="H151" s="16">
        <v>45307</v>
      </c>
      <c r="I151" s="69">
        <v>1</v>
      </c>
      <c r="J151" s="17" t="s">
        <v>45</v>
      </c>
    </row>
    <row r="152" spans="2:10" ht="14.4" x14ac:dyDescent="0.3">
      <c r="B152" s="37">
        <v>201</v>
      </c>
      <c r="C152" s="15" t="s">
        <v>589</v>
      </c>
      <c r="D152" s="15" t="s">
        <v>520</v>
      </c>
      <c r="E152" s="1" t="s">
        <v>590</v>
      </c>
      <c r="F152" s="15" t="s">
        <v>212</v>
      </c>
      <c r="G152" s="63">
        <v>950</v>
      </c>
      <c r="H152" s="16">
        <v>45779</v>
      </c>
      <c r="I152" s="69">
        <v>1</v>
      </c>
      <c r="J152" s="17" t="s">
        <v>45</v>
      </c>
    </row>
    <row r="153" spans="2:10" ht="14.4" x14ac:dyDescent="0.3">
      <c r="B153" s="37">
        <v>204</v>
      </c>
      <c r="C153" s="15" t="s">
        <v>265</v>
      </c>
      <c r="D153" s="15" t="s">
        <v>388</v>
      </c>
      <c r="E153" s="2" t="s">
        <v>202</v>
      </c>
      <c r="F153" s="15" t="s">
        <v>297</v>
      </c>
      <c r="G153" s="63">
        <v>1500</v>
      </c>
      <c r="H153" s="16">
        <v>45064</v>
      </c>
      <c r="I153" s="69">
        <v>1</v>
      </c>
      <c r="J153" s="17" t="s">
        <v>45</v>
      </c>
    </row>
    <row r="154" spans="2:10" ht="14.4" x14ac:dyDescent="0.3">
      <c r="B154" s="88">
        <v>207</v>
      </c>
      <c r="C154" s="89" t="s">
        <v>619</v>
      </c>
      <c r="D154" s="89" t="s">
        <v>620</v>
      </c>
      <c r="E154" s="90" t="s">
        <v>621</v>
      </c>
      <c r="F154" s="89" t="s">
        <v>204</v>
      </c>
      <c r="G154" s="62">
        <v>800</v>
      </c>
      <c r="H154" s="91">
        <v>45792</v>
      </c>
      <c r="I154" s="69">
        <v>1</v>
      </c>
      <c r="J154" s="92" t="s">
        <v>45</v>
      </c>
    </row>
    <row r="155" spans="2:10" ht="14.4" x14ac:dyDescent="0.3">
      <c r="B155" s="37">
        <v>196</v>
      </c>
      <c r="C155" s="15" t="s">
        <v>271</v>
      </c>
      <c r="D155" s="15" t="s">
        <v>398</v>
      </c>
      <c r="E155" s="2" t="s">
        <v>274</v>
      </c>
      <c r="F155" s="15" t="s">
        <v>96</v>
      </c>
      <c r="G155" s="61">
        <v>1500</v>
      </c>
      <c r="H155" s="16">
        <v>45173</v>
      </c>
      <c r="I155" s="69">
        <v>1</v>
      </c>
      <c r="J155" s="17" t="s">
        <v>45</v>
      </c>
    </row>
    <row r="156" spans="2:10" ht="14.4" x14ac:dyDescent="0.3">
      <c r="B156" s="37">
        <v>224</v>
      </c>
      <c r="C156" s="15" t="s">
        <v>566</v>
      </c>
      <c r="D156" s="15" t="s">
        <v>567</v>
      </c>
      <c r="E156" s="2" t="s">
        <v>568</v>
      </c>
      <c r="F156" s="15" t="s">
        <v>129</v>
      </c>
      <c r="G156" s="61">
        <v>3000</v>
      </c>
      <c r="H156" s="16">
        <v>45326</v>
      </c>
      <c r="I156" s="69">
        <v>1</v>
      </c>
      <c r="J156" s="17" t="s">
        <v>45</v>
      </c>
    </row>
    <row r="157" spans="2:10" ht="14.4" x14ac:dyDescent="0.3">
      <c r="B157" s="37">
        <v>227</v>
      </c>
      <c r="C157" s="15" t="s">
        <v>451</v>
      </c>
      <c r="D157" s="15" t="s">
        <v>452</v>
      </c>
      <c r="E157" s="2" t="s">
        <v>453</v>
      </c>
      <c r="F157" s="15" t="s">
        <v>54</v>
      </c>
      <c r="G157" s="63">
        <v>1200</v>
      </c>
      <c r="H157" s="16">
        <v>45512</v>
      </c>
      <c r="I157" s="69">
        <v>1</v>
      </c>
      <c r="J157" s="17" t="s">
        <v>45</v>
      </c>
    </row>
    <row r="158" spans="2:10" ht="14.4" x14ac:dyDescent="0.3">
      <c r="B158" s="37">
        <v>229</v>
      </c>
      <c r="C158" s="15" t="s">
        <v>549</v>
      </c>
      <c r="D158" s="15" t="s">
        <v>550</v>
      </c>
      <c r="E158" s="2" t="s">
        <v>551</v>
      </c>
      <c r="F158" s="15" t="s">
        <v>56</v>
      </c>
      <c r="G158" s="61">
        <v>800</v>
      </c>
      <c r="H158" s="16">
        <v>45672</v>
      </c>
      <c r="I158" s="69">
        <v>1</v>
      </c>
      <c r="J158" s="17" t="s">
        <v>45</v>
      </c>
    </row>
    <row r="159" spans="2:10" ht="14.4" x14ac:dyDescent="0.3">
      <c r="B159" s="37">
        <v>230</v>
      </c>
      <c r="C159" s="15" t="s">
        <v>569</v>
      </c>
      <c r="D159" s="15" t="s">
        <v>570</v>
      </c>
      <c r="E159" s="2" t="s">
        <v>571</v>
      </c>
      <c r="F159" s="15" t="s">
        <v>62</v>
      </c>
      <c r="G159" s="61">
        <v>700</v>
      </c>
      <c r="H159" s="16">
        <v>45691</v>
      </c>
      <c r="I159" s="69">
        <v>1</v>
      </c>
      <c r="J159" s="17" t="s">
        <v>45</v>
      </c>
    </row>
    <row r="160" spans="2:10" ht="14.4" x14ac:dyDescent="0.3">
      <c r="B160" s="37">
        <v>231</v>
      </c>
      <c r="C160" s="15" t="s">
        <v>572</v>
      </c>
      <c r="D160" s="15" t="s">
        <v>573</v>
      </c>
      <c r="E160" s="2" t="s">
        <v>574</v>
      </c>
      <c r="F160" s="15" t="s">
        <v>65</v>
      </c>
      <c r="G160" s="61">
        <v>1700</v>
      </c>
      <c r="H160" s="16">
        <v>45705</v>
      </c>
      <c r="I160" s="69">
        <v>1</v>
      </c>
      <c r="J160" s="17" t="s">
        <v>45</v>
      </c>
    </row>
    <row r="161" spans="2:10" ht="14.4" x14ac:dyDescent="0.25">
      <c r="B161" s="37">
        <v>226</v>
      </c>
      <c r="C161" s="15" t="s">
        <v>591</v>
      </c>
      <c r="D161" s="15" t="s">
        <v>573</v>
      </c>
      <c r="E161" s="33" t="s">
        <v>592</v>
      </c>
      <c r="F161" s="33" t="s">
        <v>593</v>
      </c>
      <c r="G161" s="61">
        <v>1500</v>
      </c>
      <c r="H161" s="16">
        <v>45733</v>
      </c>
      <c r="I161" s="69">
        <v>1</v>
      </c>
      <c r="J161" s="17" t="s">
        <v>45</v>
      </c>
    </row>
    <row r="162" spans="2:10" ht="14.4" x14ac:dyDescent="0.3">
      <c r="B162" s="37">
        <v>149</v>
      </c>
      <c r="C162" s="15" t="s">
        <v>594</v>
      </c>
      <c r="D162" s="15" t="s">
        <v>595</v>
      </c>
      <c r="E162" s="2" t="s">
        <v>596</v>
      </c>
      <c r="F162" s="15" t="s">
        <v>644</v>
      </c>
      <c r="G162" s="61">
        <v>1000</v>
      </c>
      <c r="H162" s="16">
        <v>45750</v>
      </c>
      <c r="I162" s="69">
        <v>1</v>
      </c>
      <c r="J162" s="17" t="s">
        <v>45</v>
      </c>
    </row>
    <row r="163" spans="2:10" ht="14.4" x14ac:dyDescent="0.3">
      <c r="B163" s="37">
        <v>225</v>
      </c>
      <c r="C163" s="15" t="s">
        <v>597</v>
      </c>
      <c r="D163" s="15" t="s">
        <v>598</v>
      </c>
      <c r="E163" s="2" t="s">
        <v>599</v>
      </c>
      <c r="F163" s="15" t="s">
        <v>600</v>
      </c>
      <c r="G163" s="61">
        <v>800</v>
      </c>
      <c r="H163" s="16">
        <v>45750</v>
      </c>
      <c r="I163" s="69">
        <v>1</v>
      </c>
      <c r="J163" s="17" t="s">
        <v>45</v>
      </c>
    </row>
    <row r="164" spans="2:10" ht="14.4" x14ac:dyDescent="0.3">
      <c r="B164" s="37">
        <v>42</v>
      </c>
      <c r="C164" s="15" t="s">
        <v>601</v>
      </c>
      <c r="D164" s="15" t="s">
        <v>602</v>
      </c>
      <c r="E164" s="2" t="s">
        <v>603</v>
      </c>
      <c r="F164" s="15" t="s">
        <v>604</v>
      </c>
      <c r="G164" s="61">
        <v>1500</v>
      </c>
      <c r="H164" s="16">
        <v>45750</v>
      </c>
      <c r="I164" s="69">
        <v>1</v>
      </c>
      <c r="J164" s="17" t="s">
        <v>45</v>
      </c>
    </row>
    <row r="165" spans="2:10" ht="14.4" x14ac:dyDescent="0.3">
      <c r="B165" s="37">
        <v>222</v>
      </c>
      <c r="C165" s="15" t="s">
        <v>605</v>
      </c>
      <c r="D165" s="15" t="s">
        <v>606</v>
      </c>
      <c r="E165" s="2" t="s">
        <v>607</v>
      </c>
      <c r="F165" s="15" t="s">
        <v>116</v>
      </c>
      <c r="G165" s="61">
        <v>1800</v>
      </c>
      <c r="H165" s="16">
        <v>45749</v>
      </c>
      <c r="I165" s="69">
        <v>1</v>
      </c>
      <c r="J165" s="17" t="s">
        <v>45</v>
      </c>
    </row>
    <row r="166" spans="2:10" ht="14.4" x14ac:dyDescent="0.3">
      <c r="B166" s="37">
        <v>223</v>
      </c>
      <c r="C166" s="15" t="s">
        <v>608</v>
      </c>
      <c r="D166" s="15" t="s">
        <v>609</v>
      </c>
      <c r="E166" s="2" t="s">
        <v>610</v>
      </c>
      <c r="F166" s="15" t="s">
        <v>611</v>
      </c>
      <c r="G166" s="61">
        <v>936</v>
      </c>
      <c r="H166" s="16">
        <v>45763</v>
      </c>
      <c r="I166" s="69">
        <v>1</v>
      </c>
      <c r="J166" s="17" t="s">
        <v>45</v>
      </c>
    </row>
    <row r="167" spans="2:10" ht="14.4" x14ac:dyDescent="0.3">
      <c r="B167" s="37">
        <v>170</v>
      </c>
      <c r="C167" s="15" t="s">
        <v>623</v>
      </c>
      <c r="D167" s="15" t="s">
        <v>624</v>
      </c>
      <c r="E167" s="2" t="s">
        <v>625</v>
      </c>
      <c r="F167" s="15" t="s">
        <v>54</v>
      </c>
      <c r="G167" s="61">
        <v>850</v>
      </c>
      <c r="H167" s="16">
        <v>45810</v>
      </c>
      <c r="I167" s="69">
        <v>1</v>
      </c>
      <c r="J167" s="17" t="s">
        <v>45</v>
      </c>
    </row>
    <row r="168" spans="2:10" ht="14.4" x14ac:dyDescent="0.3">
      <c r="B168" s="37">
        <v>195</v>
      </c>
      <c r="C168" s="15" t="s">
        <v>626</v>
      </c>
      <c r="D168" s="15" t="s">
        <v>627</v>
      </c>
      <c r="E168" s="2" t="s">
        <v>628</v>
      </c>
      <c r="F168" s="15" t="s">
        <v>129</v>
      </c>
      <c r="G168" s="61">
        <v>3000</v>
      </c>
      <c r="H168" s="16">
        <v>45810</v>
      </c>
      <c r="I168" s="69">
        <v>1</v>
      </c>
      <c r="J168" s="17" t="s">
        <v>45</v>
      </c>
    </row>
    <row r="169" spans="2:10" ht="14.4" x14ac:dyDescent="0.3">
      <c r="B169" s="37">
        <v>3</v>
      </c>
      <c r="C169" s="15" t="s">
        <v>634</v>
      </c>
      <c r="D169" s="15" t="s">
        <v>635</v>
      </c>
      <c r="E169" s="2" t="s">
        <v>636</v>
      </c>
      <c r="F169" s="15" t="s">
        <v>604</v>
      </c>
      <c r="G169" s="61">
        <v>1500</v>
      </c>
      <c r="H169" s="16">
        <v>45839</v>
      </c>
      <c r="I169" s="69">
        <v>1</v>
      </c>
      <c r="J169" s="17" t="s">
        <v>45</v>
      </c>
    </row>
    <row r="170" spans="2:10" ht="14.4" x14ac:dyDescent="0.3">
      <c r="B170" s="37">
        <v>194</v>
      </c>
      <c r="C170" s="15" t="s">
        <v>637</v>
      </c>
      <c r="D170" s="15" t="s">
        <v>638</v>
      </c>
      <c r="E170" s="2" t="s">
        <v>639</v>
      </c>
      <c r="F170" s="15" t="s">
        <v>129</v>
      </c>
      <c r="G170" s="61">
        <v>2500</v>
      </c>
      <c r="H170" s="16">
        <v>45856</v>
      </c>
      <c r="I170" s="69">
        <v>1</v>
      </c>
      <c r="J170" s="17" t="s">
        <v>45</v>
      </c>
    </row>
    <row r="171" spans="2:10" ht="14.4" x14ac:dyDescent="0.3">
      <c r="B171" s="37">
        <v>162</v>
      </c>
      <c r="C171" s="15" t="s">
        <v>645</v>
      </c>
      <c r="D171" s="15" t="s">
        <v>646</v>
      </c>
      <c r="E171" s="2" t="s">
        <v>647</v>
      </c>
      <c r="F171" s="15" t="s">
        <v>90</v>
      </c>
      <c r="G171" s="61">
        <v>3000</v>
      </c>
      <c r="H171" s="16">
        <v>45870</v>
      </c>
      <c r="I171" s="69">
        <v>1</v>
      </c>
      <c r="J171" s="17" t="s">
        <v>45</v>
      </c>
    </row>
    <row r="172" spans="2:10" ht="14.4" x14ac:dyDescent="0.3">
      <c r="B172" s="88"/>
      <c r="C172" s="89"/>
      <c r="D172" s="89"/>
      <c r="E172" s="90"/>
      <c r="F172" s="89"/>
      <c r="G172" s="61"/>
      <c r="H172" s="91"/>
      <c r="I172" s="69"/>
      <c r="J172" s="92"/>
    </row>
    <row r="173" spans="2:10" x14ac:dyDescent="0.3">
      <c r="B173" s="50" t="s">
        <v>125</v>
      </c>
      <c r="C173" s="51" t="s">
        <v>648</v>
      </c>
      <c r="D173" s="51"/>
      <c r="E173" s="50"/>
      <c r="F173" s="11"/>
      <c r="G173" s="52">
        <f>SUBTOTAL(109,Tabla1349[SUELDO MENSUAL])</f>
        <v>280271</v>
      </c>
      <c r="H173" s="51"/>
      <c r="I173" s="51"/>
      <c r="J173" s="51"/>
    </row>
  </sheetData>
  <mergeCells count="4">
    <mergeCell ref="B1:J1"/>
    <mergeCell ref="B2:J2"/>
    <mergeCell ref="B4:J4"/>
    <mergeCell ref="B5:J5"/>
  </mergeCells>
  <conditionalFormatting sqref="B54">
    <cfRule type="duplicateValues" dxfId="135" priority="1"/>
    <cfRule type="duplicateValues" dxfId="134" priority="2"/>
  </conditionalFormatting>
  <conditionalFormatting sqref="B65">
    <cfRule type="duplicateValues" dxfId="133" priority="11"/>
    <cfRule type="duplicateValues" dxfId="132" priority="13"/>
    <cfRule type="duplicateValues" dxfId="131" priority="14"/>
  </conditionalFormatting>
  <conditionalFormatting sqref="B92:B93">
    <cfRule type="duplicateValues" dxfId="130" priority="16"/>
  </conditionalFormatting>
  <conditionalFormatting sqref="B102">
    <cfRule type="duplicateValues" dxfId="129" priority="9"/>
    <cfRule type="duplicateValues" dxfId="128" priority="10"/>
  </conditionalFormatting>
  <conditionalFormatting sqref="B110">
    <cfRule type="duplicateValues" dxfId="127" priority="6"/>
    <cfRule type="duplicateValues" dxfId="126" priority="7"/>
  </conditionalFormatting>
  <conditionalFormatting sqref="B111:B171 B103:B109 B66:B101 B8:B53 B55:B64">
    <cfRule type="duplicateValues" dxfId="125" priority="19"/>
    <cfRule type="duplicateValues" dxfId="124" priority="20"/>
  </conditionalFormatting>
  <conditionalFormatting sqref="B174:B1048576 B142:B146 B1:B7">
    <cfRule type="duplicateValues" dxfId="123" priority="15"/>
  </conditionalFormatting>
  <conditionalFormatting sqref="E11:E12">
    <cfRule type="duplicateValues" dxfId="122" priority="4"/>
  </conditionalFormatting>
  <conditionalFormatting sqref="E53">
    <cfRule type="duplicateValues" dxfId="121" priority="17"/>
  </conditionalFormatting>
  <conditionalFormatting sqref="E65">
    <cfRule type="duplicateValues" dxfId="120" priority="12"/>
  </conditionalFormatting>
  <conditionalFormatting sqref="E102">
    <cfRule type="duplicateValues" dxfId="119" priority="8"/>
  </conditionalFormatting>
  <conditionalFormatting sqref="E110">
    <cfRule type="duplicateValues" dxfId="118" priority="5"/>
  </conditionalFormatting>
  <conditionalFormatting sqref="E127">
    <cfRule type="duplicateValues" dxfId="117" priority="3"/>
  </conditionalFormatting>
  <conditionalFormatting sqref="E128:E146 E55:E64 E8:E10 E66:E101 E103:E109 E111:E126 E13:E52">
    <cfRule type="duplicateValues" dxfId="116" priority="1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F8F50-9678-4B49-AE81-CD56F9F500D7}">
  <sheetPr>
    <pageSetUpPr fitToPage="1"/>
  </sheetPr>
  <dimension ref="A1:J173"/>
  <sheetViews>
    <sheetView showGridLines="0" showRuler="0" zoomScale="80" zoomScaleNormal="80" workbookViewId="0">
      <pane xSplit="1" ySplit="7" topLeftCell="B147" activePane="bottomRight" state="frozen"/>
      <selection pane="topRight" activeCell="B1" sqref="B1"/>
      <selection pane="bottomLeft" activeCell="A8" sqref="A8"/>
      <selection pane="bottomRight" activeCell="C173" sqref="C173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649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630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4</v>
      </c>
      <c r="C10" s="15" t="s">
        <v>133</v>
      </c>
      <c r="D10" s="15" t="s">
        <v>363</v>
      </c>
      <c r="E10" s="2" t="s">
        <v>134</v>
      </c>
      <c r="F10" s="15" t="s">
        <v>90</v>
      </c>
      <c r="G10" s="63">
        <v>3150</v>
      </c>
      <c r="H10" s="16">
        <v>44760</v>
      </c>
      <c r="I10" s="69">
        <v>1</v>
      </c>
      <c r="J10" s="17" t="s">
        <v>45</v>
      </c>
    </row>
    <row r="11" spans="2:10" ht="14.4" x14ac:dyDescent="0.3">
      <c r="B11" s="37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37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37">
        <v>7</v>
      </c>
      <c r="C13" s="15" t="s">
        <v>182</v>
      </c>
      <c r="D13" s="15" t="s">
        <v>382</v>
      </c>
      <c r="E13" s="2" t="s">
        <v>184</v>
      </c>
      <c r="F13" s="15" t="s">
        <v>99</v>
      </c>
      <c r="G13" s="61">
        <v>1800</v>
      </c>
      <c r="H13" s="16">
        <v>45012</v>
      </c>
      <c r="I13" s="69">
        <v>1</v>
      </c>
      <c r="J13" s="17" t="s">
        <v>45</v>
      </c>
    </row>
    <row r="14" spans="2:10" ht="14.4" x14ac:dyDescent="0.3">
      <c r="B14" s="37">
        <v>8</v>
      </c>
      <c r="C14" s="15" t="s">
        <v>243</v>
      </c>
      <c r="D14" s="15" t="s">
        <v>315</v>
      </c>
      <c r="E14" s="2" t="s">
        <v>14</v>
      </c>
      <c r="F14" s="15" t="s">
        <v>61</v>
      </c>
      <c r="G14" s="63">
        <v>3000</v>
      </c>
      <c r="H14" s="16">
        <v>40513</v>
      </c>
      <c r="I14" s="69">
        <v>1</v>
      </c>
      <c r="J14" s="17" t="s">
        <v>45</v>
      </c>
    </row>
    <row r="15" spans="2:10" ht="14.4" x14ac:dyDescent="0.3">
      <c r="B15" s="37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16">
        <v>45398</v>
      </c>
      <c r="I15" s="69">
        <v>1</v>
      </c>
      <c r="J15" s="17" t="s">
        <v>45</v>
      </c>
    </row>
    <row r="16" spans="2:10" ht="14.4" x14ac:dyDescent="0.3">
      <c r="B16" s="37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37">
        <v>11</v>
      </c>
      <c r="C17" s="15" t="s">
        <v>577</v>
      </c>
      <c r="D17" s="15" t="s">
        <v>523</v>
      </c>
      <c r="E17" s="1" t="s">
        <v>578</v>
      </c>
      <c r="F17" s="15" t="s">
        <v>57</v>
      </c>
      <c r="G17" s="63">
        <v>800</v>
      </c>
      <c r="H17" s="16">
        <v>45783</v>
      </c>
      <c r="I17" s="69">
        <v>1</v>
      </c>
      <c r="J17" s="17" t="s">
        <v>45</v>
      </c>
    </row>
    <row r="18" spans="2:10" ht="14.4" x14ac:dyDescent="0.3">
      <c r="B18" s="37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37">
        <v>15</v>
      </c>
      <c r="C19" s="15" t="s">
        <v>231</v>
      </c>
      <c r="D19" s="15" t="s">
        <v>302</v>
      </c>
      <c r="E19" s="2" t="s">
        <v>4</v>
      </c>
      <c r="F19" s="15" t="s">
        <v>53</v>
      </c>
      <c r="G19" s="63">
        <v>900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16</v>
      </c>
      <c r="C20" s="15" t="s">
        <v>234</v>
      </c>
      <c r="D20" s="15" t="s">
        <v>305</v>
      </c>
      <c r="E20" s="2" t="s">
        <v>15</v>
      </c>
      <c r="F20" s="15" t="s">
        <v>56</v>
      </c>
      <c r="G20" s="62">
        <v>850</v>
      </c>
      <c r="H20" s="16">
        <v>39888</v>
      </c>
      <c r="I20" s="69">
        <v>1</v>
      </c>
      <c r="J20" s="17" t="s">
        <v>45</v>
      </c>
    </row>
    <row r="21" spans="2:10" ht="14.4" x14ac:dyDescent="0.3">
      <c r="B21" s="37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37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37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37">
        <v>20</v>
      </c>
      <c r="C24" s="15" t="s">
        <v>185</v>
      </c>
      <c r="D24" s="15" t="s">
        <v>383</v>
      </c>
      <c r="E24" s="1" t="s">
        <v>190</v>
      </c>
      <c r="F24" s="15" t="s">
        <v>642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484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37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37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37">
        <v>27</v>
      </c>
      <c r="C29" s="15" t="s">
        <v>229</v>
      </c>
      <c r="D29" s="15" t="s">
        <v>299</v>
      </c>
      <c r="E29" s="2" t="s">
        <v>16</v>
      </c>
      <c r="F29" s="15" t="s">
        <v>51</v>
      </c>
      <c r="G29" s="63">
        <v>2400</v>
      </c>
      <c r="H29" s="16">
        <v>39860</v>
      </c>
      <c r="I29" s="69">
        <v>1</v>
      </c>
      <c r="J29" s="17" t="s">
        <v>45</v>
      </c>
    </row>
    <row r="30" spans="2:10" ht="14.4" x14ac:dyDescent="0.3">
      <c r="B30" s="37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2400</v>
      </c>
      <c r="H30" s="16">
        <v>45518</v>
      </c>
      <c r="I30" s="69">
        <v>1</v>
      </c>
      <c r="J30" s="17" t="s">
        <v>45</v>
      </c>
    </row>
    <row r="31" spans="2:10" ht="14.4" x14ac:dyDescent="0.3">
      <c r="B31" s="37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16">
        <v>45566</v>
      </c>
      <c r="I31" s="69">
        <v>1</v>
      </c>
      <c r="J31" s="17" t="s">
        <v>45</v>
      </c>
    </row>
    <row r="32" spans="2:10" ht="14.4" x14ac:dyDescent="0.3">
      <c r="B32" s="37">
        <v>30</v>
      </c>
      <c r="C32" s="15" t="s">
        <v>448</v>
      </c>
      <c r="D32" s="15" t="s">
        <v>579</v>
      </c>
      <c r="E32" s="2" t="s">
        <v>580</v>
      </c>
      <c r="F32" s="15" t="s">
        <v>56</v>
      </c>
      <c r="G32" s="63">
        <v>850</v>
      </c>
      <c r="H32" s="16">
        <v>45779</v>
      </c>
      <c r="I32" s="69">
        <v>1</v>
      </c>
      <c r="J32" s="17" t="s">
        <v>45</v>
      </c>
    </row>
    <row r="33" spans="2:10" ht="14.4" x14ac:dyDescent="0.3">
      <c r="B33" s="88">
        <v>31</v>
      </c>
      <c r="C33" s="89" t="s">
        <v>615</v>
      </c>
      <c r="D33" s="89" t="s">
        <v>616</v>
      </c>
      <c r="E33" s="90" t="s">
        <v>617</v>
      </c>
      <c r="F33" s="89" t="s">
        <v>143</v>
      </c>
      <c r="G33" s="62">
        <v>1000</v>
      </c>
      <c r="H33" s="91">
        <v>45792</v>
      </c>
      <c r="I33" s="69">
        <v>1</v>
      </c>
      <c r="J33" s="92" t="s">
        <v>45</v>
      </c>
    </row>
    <row r="34" spans="2:10" ht="14.4" x14ac:dyDescent="0.3">
      <c r="B34" s="37">
        <v>33</v>
      </c>
      <c r="C34" s="15" t="s">
        <v>76</v>
      </c>
      <c r="D34" s="15" t="s">
        <v>326</v>
      </c>
      <c r="E34" s="1" t="s">
        <v>19</v>
      </c>
      <c r="F34" s="15" t="s">
        <v>51</v>
      </c>
      <c r="G34" s="63">
        <v>2400</v>
      </c>
      <c r="H34" s="16">
        <v>42871</v>
      </c>
      <c r="I34" s="69">
        <v>1</v>
      </c>
      <c r="J34" s="17" t="s">
        <v>45</v>
      </c>
    </row>
    <row r="35" spans="2:10" ht="14.4" x14ac:dyDescent="0.3">
      <c r="B35" s="37">
        <v>34</v>
      </c>
      <c r="C35" s="15" t="s">
        <v>228</v>
      </c>
      <c r="D35" s="15" t="s">
        <v>298</v>
      </c>
      <c r="E35" s="1" t="s">
        <v>18</v>
      </c>
      <c r="F35" s="15" t="s">
        <v>50</v>
      </c>
      <c r="G35" s="63">
        <v>2500</v>
      </c>
      <c r="H35" s="16">
        <v>39846</v>
      </c>
      <c r="I35" s="69">
        <v>1</v>
      </c>
      <c r="J35" s="17" t="s">
        <v>45</v>
      </c>
    </row>
    <row r="36" spans="2:10" ht="14.4" x14ac:dyDescent="0.3">
      <c r="B36" s="37">
        <v>35</v>
      </c>
      <c r="C36" s="15" t="s">
        <v>248</v>
      </c>
      <c r="D36" s="15" t="s">
        <v>322</v>
      </c>
      <c r="E36" s="2" t="s">
        <v>11</v>
      </c>
      <c r="F36" s="15" t="s">
        <v>553</v>
      </c>
      <c r="G36" s="63">
        <v>3000</v>
      </c>
      <c r="H36" s="16">
        <v>42296</v>
      </c>
      <c r="I36" s="69">
        <v>1</v>
      </c>
      <c r="J36" s="17" t="s">
        <v>45</v>
      </c>
    </row>
    <row r="37" spans="2:10" ht="14.4" x14ac:dyDescent="0.3">
      <c r="B37" s="37">
        <v>36</v>
      </c>
      <c r="C37" s="15" t="s">
        <v>472</v>
      </c>
      <c r="D37" s="15" t="s">
        <v>473</v>
      </c>
      <c r="E37" s="2" t="s">
        <v>474</v>
      </c>
      <c r="F37" s="15" t="s">
        <v>554</v>
      </c>
      <c r="G37" s="63">
        <v>2500</v>
      </c>
      <c r="H37" s="16">
        <v>45551</v>
      </c>
      <c r="I37" s="69">
        <v>1</v>
      </c>
      <c r="J37" s="17" t="s">
        <v>45</v>
      </c>
    </row>
    <row r="38" spans="2:10" ht="14.4" x14ac:dyDescent="0.3">
      <c r="B38" s="37">
        <v>38</v>
      </c>
      <c r="C38" s="15" t="s">
        <v>101</v>
      </c>
      <c r="D38" s="15" t="s">
        <v>350</v>
      </c>
      <c r="E38" s="2" t="s">
        <v>102</v>
      </c>
      <c r="F38" s="15" t="s">
        <v>143</v>
      </c>
      <c r="G38" s="63">
        <v>1000</v>
      </c>
      <c r="H38" s="16">
        <v>44291</v>
      </c>
      <c r="I38" s="69">
        <v>1</v>
      </c>
      <c r="J38" s="17" t="s">
        <v>45</v>
      </c>
    </row>
    <row r="39" spans="2:10" ht="14.4" x14ac:dyDescent="0.3">
      <c r="B39" s="37">
        <v>40</v>
      </c>
      <c r="C39" s="15" t="s">
        <v>240</v>
      </c>
      <c r="D39" s="15" t="s">
        <v>311</v>
      </c>
      <c r="E39" s="2" t="s">
        <v>27</v>
      </c>
      <c r="F39" s="15" t="s">
        <v>56</v>
      </c>
      <c r="G39" s="63">
        <v>900</v>
      </c>
      <c r="H39" s="16">
        <v>40163</v>
      </c>
      <c r="I39" s="69">
        <v>1</v>
      </c>
      <c r="J39" s="17" t="s">
        <v>45</v>
      </c>
    </row>
    <row r="40" spans="2:10" ht="14.4" x14ac:dyDescent="0.3">
      <c r="B40" s="37">
        <v>37</v>
      </c>
      <c r="C40" s="15" t="s">
        <v>555</v>
      </c>
      <c r="D40" s="15" t="s">
        <v>556</v>
      </c>
      <c r="E40" s="2" t="s">
        <v>557</v>
      </c>
      <c r="F40" s="15" t="s">
        <v>65</v>
      </c>
      <c r="G40" s="61">
        <v>1500</v>
      </c>
      <c r="H40" s="16">
        <v>45733</v>
      </c>
      <c r="I40" s="69">
        <v>1</v>
      </c>
      <c r="J40" s="17" t="s">
        <v>45</v>
      </c>
    </row>
    <row r="41" spans="2:10" ht="14.4" x14ac:dyDescent="0.3">
      <c r="B41" s="37">
        <v>44</v>
      </c>
      <c r="C41" s="15" t="s">
        <v>206</v>
      </c>
      <c r="D41" s="15" t="s">
        <v>389</v>
      </c>
      <c r="E41" s="2" t="s">
        <v>209</v>
      </c>
      <c r="F41" s="15" t="s">
        <v>56</v>
      </c>
      <c r="G41" s="62">
        <v>800</v>
      </c>
      <c r="H41" s="16">
        <v>45082</v>
      </c>
      <c r="I41" s="69">
        <v>1</v>
      </c>
      <c r="J41" s="17" t="s">
        <v>45</v>
      </c>
    </row>
    <row r="42" spans="2:10" ht="14.4" x14ac:dyDescent="0.3">
      <c r="B42" s="37">
        <v>45</v>
      </c>
      <c r="C42" s="15" t="s">
        <v>472</v>
      </c>
      <c r="D42" s="15" t="s">
        <v>631</v>
      </c>
      <c r="E42" s="2" t="s">
        <v>632</v>
      </c>
      <c r="F42" s="15" t="s">
        <v>135</v>
      </c>
      <c r="G42" s="63">
        <v>1500</v>
      </c>
      <c r="H42" s="16" t="s">
        <v>633</v>
      </c>
      <c r="I42" s="69">
        <v>1</v>
      </c>
      <c r="J42" s="17" t="s">
        <v>45</v>
      </c>
    </row>
    <row r="43" spans="2:10" ht="14.4" x14ac:dyDescent="0.3">
      <c r="B43" s="37">
        <v>46</v>
      </c>
      <c r="C43" s="15" t="s">
        <v>150</v>
      </c>
      <c r="D43" s="15" t="s">
        <v>372</v>
      </c>
      <c r="E43" s="1" t="s">
        <v>155</v>
      </c>
      <c r="F43" s="15" t="s">
        <v>160</v>
      </c>
      <c r="G43" s="63">
        <v>1500</v>
      </c>
      <c r="H43" s="16">
        <v>44929</v>
      </c>
      <c r="I43" s="69">
        <v>1</v>
      </c>
      <c r="J43" s="17" t="s">
        <v>45</v>
      </c>
    </row>
    <row r="44" spans="2:10" ht="14.4" x14ac:dyDescent="0.3">
      <c r="B44" s="37">
        <v>47</v>
      </c>
      <c r="C44" s="15" t="s">
        <v>246</v>
      </c>
      <c r="D44" s="15" t="s">
        <v>320</v>
      </c>
      <c r="E44" s="2" t="s">
        <v>9</v>
      </c>
      <c r="F44" s="15" t="s">
        <v>105</v>
      </c>
      <c r="G44" s="63">
        <v>1800</v>
      </c>
      <c r="H44" s="16">
        <v>41886</v>
      </c>
      <c r="I44" s="69">
        <v>1</v>
      </c>
      <c r="J44" s="17" t="s">
        <v>45</v>
      </c>
    </row>
    <row r="45" spans="2:10" ht="14.4" x14ac:dyDescent="0.3">
      <c r="B45" s="37">
        <v>48</v>
      </c>
      <c r="C45" s="15" t="s">
        <v>261</v>
      </c>
      <c r="D45" s="15" t="s">
        <v>366</v>
      </c>
      <c r="E45" s="2" t="s">
        <v>180</v>
      </c>
      <c r="F45" s="15" t="s">
        <v>178</v>
      </c>
      <c r="G45" s="63">
        <v>1100</v>
      </c>
      <c r="H45" s="16">
        <v>44802</v>
      </c>
      <c r="I45" s="69">
        <v>1</v>
      </c>
      <c r="J45" s="17" t="s">
        <v>45</v>
      </c>
    </row>
    <row r="46" spans="2:10" ht="14.4" x14ac:dyDescent="0.3">
      <c r="B46" s="88">
        <v>49</v>
      </c>
      <c r="C46" s="15" t="s">
        <v>519</v>
      </c>
      <c r="D46" s="15" t="s">
        <v>520</v>
      </c>
      <c r="E46" s="2" t="s">
        <v>521</v>
      </c>
      <c r="F46" s="89" t="s">
        <v>68</v>
      </c>
      <c r="G46" s="62">
        <v>1000</v>
      </c>
      <c r="H46" s="16">
        <v>45587</v>
      </c>
      <c r="I46" s="69">
        <v>1</v>
      </c>
      <c r="J46" s="92" t="s">
        <v>289</v>
      </c>
    </row>
    <row r="47" spans="2:10" ht="14.4" x14ac:dyDescent="0.3">
      <c r="B47" s="37">
        <v>50</v>
      </c>
      <c r="C47" s="15" t="s">
        <v>152</v>
      </c>
      <c r="D47" s="15" t="s">
        <v>374</v>
      </c>
      <c r="E47" s="2" t="s">
        <v>157</v>
      </c>
      <c r="F47" s="15" t="s">
        <v>128</v>
      </c>
      <c r="G47" s="61">
        <v>1100</v>
      </c>
      <c r="H47" s="16">
        <v>44929</v>
      </c>
      <c r="I47" s="69">
        <v>1</v>
      </c>
      <c r="J47" s="17" t="s">
        <v>45</v>
      </c>
    </row>
    <row r="48" spans="2:10" ht="14.4" x14ac:dyDescent="0.3">
      <c r="B48" s="37">
        <v>51</v>
      </c>
      <c r="C48" s="15" t="s">
        <v>250</v>
      </c>
      <c r="D48" s="15" t="s">
        <v>324</v>
      </c>
      <c r="E48" s="2" t="s">
        <v>21</v>
      </c>
      <c r="F48" s="15" t="s">
        <v>56</v>
      </c>
      <c r="G48" s="63">
        <v>850</v>
      </c>
      <c r="H48" s="16">
        <v>42513</v>
      </c>
      <c r="I48" s="69">
        <v>1</v>
      </c>
      <c r="J48" s="17" t="s">
        <v>45</v>
      </c>
    </row>
    <row r="49" spans="2:10" ht="14.4" x14ac:dyDescent="0.3">
      <c r="B49" s="37">
        <v>52</v>
      </c>
      <c r="C49" s="15" t="s">
        <v>226</v>
      </c>
      <c r="D49" s="15" t="s">
        <v>313</v>
      </c>
      <c r="E49" s="1" t="s">
        <v>26</v>
      </c>
      <c r="F49" s="15" t="s">
        <v>168</v>
      </c>
      <c r="G49" s="63">
        <v>800</v>
      </c>
      <c r="H49" s="16">
        <v>40333</v>
      </c>
      <c r="I49" s="69">
        <v>1</v>
      </c>
      <c r="J49" s="17" t="s">
        <v>45</v>
      </c>
    </row>
    <row r="50" spans="2:10" ht="14.4" x14ac:dyDescent="0.3">
      <c r="B50" s="37">
        <v>53</v>
      </c>
      <c r="C50" s="15" t="s">
        <v>84</v>
      </c>
      <c r="D50" s="15" t="s">
        <v>337</v>
      </c>
      <c r="E50" s="1" t="s">
        <v>49</v>
      </c>
      <c r="F50" s="15" t="s">
        <v>70</v>
      </c>
      <c r="G50" s="63">
        <v>2500</v>
      </c>
      <c r="H50" s="16">
        <v>43992</v>
      </c>
      <c r="I50" s="69">
        <v>1</v>
      </c>
      <c r="J50" s="17" t="s">
        <v>45</v>
      </c>
    </row>
    <row r="51" spans="2:10" ht="14.4" x14ac:dyDescent="0.3">
      <c r="B51" s="37">
        <v>55</v>
      </c>
      <c r="C51" s="15" t="s">
        <v>421</v>
      </c>
      <c r="D51" s="15" t="s">
        <v>424</v>
      </c>
      <c r="E51" s="2" t="s">
        <v>425</v>
      </c>
      <c r="F51" s="15" t="s">
        <v>129</v>
      </c>
      <c r="G51" s="61">
        <v>2000</v>
      </c>
      <c r="H51" s="16">
        <v>45459</v>
      </c>
      <c r="I51" s="69">
        <v>1</v>
      </c>
      <c r="J51" s="17" t="s">
        <v>289</v>
      </c>
    </row>
    <row r="52" spans="2:10" ht="14.4" x14ac:dyDescent="0.3">
      <c r="B52" s="37">
        <v>54</v>
      </c>
      <c r="C52" s="15" t="s">
        <v>618</v>
      </c>
      <c r="D52" s="15" t="s">
        <v>534</v>
      </c>
      <c r="E52" s="2" t="s">
        <v>582</v>
      </c>
      <c r="F52" s="15" t="s">
        <v>583</v>
      </c>
      <c r="G52" s="61">
        <v>3500</v>
      </c>
      <c r="H52" s="16">
        <v>45783</v>
      </c>
      <c r="I52" s="69">
        <v>1</v>
      </c>
      <c r="J52" s="17" t="s">
        <v>45</v>
      </c>
    </row>
    <row r="53" spans="2:10" ht="14.4" x14ac:dyDescent="0.3">
      <c r="B53" s="37">
        <v>56</v>
      </c>
      <c r="C53" s="15" t="s">
        <v>526</v>
      </c>
      <c r="D53" s="15" t="s">
        <v>527</v>
      </c>
      <c r="E53" s="1" t="s">
        <v>528</v>
      </c>
      <c r="F53" s="15" t="s">
        <v>129</v>
      </c>
      <c r="G53" s="63">
        <v>2500</v>
      </c>
      <c r="H53" s="16">
        <v>45617</v>
      </c>
      <c r="I53" s="69">
        <v>1</v>
      </c>
      <c r="J53" s="17" t="s">
        <v>45</v>
      </c>
    </row>
    <row r="54" spans="2:10" ht="14.4" x14ac:dyDescent="0.3">
      <c r="B54" s="37">
        <v>57</v>
      </c>
      <c r="C54" s="15" t="s">
        <v>95</v>
      </c>
      <c r="D54" s="15" t="s">
        <v>346</v>
      </c>
      <c r="E54" s="2" t="s">
        <v>93</v>
      </c>
      <c r="F54" s="15" t="s">
        <v>174</v>
      </c>
      <c r="G54" s="63">
        <v>1500</v>
      </c>
      <c r="H54" s="16">
        <v>44166</v>
      </c>
      <c r="I54" s="69">
        <v>1</v>
      </c>
      <c r="J54" s="17" t="s">
        <v>45</v>
      </c>
    </row>
    <row r="55" spans="2:10" ht="14.4" x14ac:dyDescent="0.3">
      <c r="B55" s="37">
        <v>58</v>
      </c>
      <c r="C55" s="15" t="s">
        <v>147</v>
      </c>
      <c r="D55" s="15" t="s">
        <v>419</v>
      </c>
      <c r="E55" s="2" t="s">
        <v>420</v>
      </c>
      <c r="F55" s="15" t="s">
        <v>56</v>
      </c>
      <c r="G55" s="61">
        <v>800</v>
      </c>
      <c r="H55" s="16" t="s">
        <v>418</v>
      </c>
      <c r="I55" s="69">
        <v>1</v>
      </c>
      <c r="J55" s="17" t="s">
        <v>45</v>
      </c>
    </row>
    <row r="56" spans="2:10" ht="14.4" x14ac:dyDescent="0.3">
      <c r="B56" s="37">
        <v>59</v>
      </c>
      <c r="C56" s="15" t="s">
        <v>256</v>
      </c>
      <c r="D56" s="15" t="s">
        <v>349</v>
      </c>
      <c r="E56" s="2" t="s">
        <v>97</v>
      </c>
      <c r="F56" s="15" t="s">
        <v>56</v>
      </c>
      <c r="G56" s="63">
        <v>800</v>
      </c>
      <c r="H56" s="16">
        <v>44252</v>
      </c>
      <c r="I56" s="69">
        <v>1</v>
      </c>
      <c r="J56" s="17" t="s">
        <v>45</v>
      </c>
    </row>
    <row r="57" spans="2:10" ht="14.4" x14ac:dyDescent="0.3">
      <c r="B57" s="37">
        <v>60</v>
      </c>
      <c r="C57" s="15" t="s">
        <v>536</v>
      </c>
      <c r="D57" s="15" t="s">
        <v>537</v>
      </c>
      <c r="E57" s="2" t="s">
        <v>538</v>
      </c>
      <c r="F57" s="15" t="s">
        <v>62</v>
      </c>
      <c r="G57" s="63">
        <v>700</v>
      </c>
      <c r="H57" s="16">
        <v>45611</v>
      </c>
      <c r="I57" s="69">
        <v>1</v>
      </c>
      <c r="J57" s="17" t="s">
        <v>45</v>
      </c>
    </row>
    <row r="58" spans="2:10" ht="14.4" x14ac:dyDescent="0.3">
      <c r="B58" s="37">
        <v>61</v>
      </c>
      <c r="C58" s="15" t="s">
        <v>412</v>
      </c>
      <c r="D58" s="15" t="s">
        <v>434</v>
      </c>
      <c r="E58" s="2" t="s">
        <v>413</v>
      </c>
      <c r="F58" s="15" t="s">
        <v>547</v>
      </c>
      <c r="G58" s="62">
        <v>2000</v>
      </c>
      <c r="H58" s="16">
        <v>45383</v>
      </c>
      <c r="I58" s="69">
        <v>1</v>
      </c>
      <c r="J58" s="17" t="s">
        <v>45</v>
      </c>
    </row>
    <row r="59" spans="2:10" ht="14.4" x14ac:dyDescent="0.3">
      <c r="B59" s="37">
        <v>62</v>
      </c>
      <c r="C59" s="15" t="s">
        <v>546</v>
      </c>
      <c r="D59" s="15" t="s">
        <v>482</v>
      </c>
      <c r="E59" s="2" t="s">
        <v>548</v>
      </c>
      <c r="F59" s="15" t="s">
        <v>414</v>
      </c>
      <c r="G59" s="61">
        <v>1600</v>
      </c>
      <c r="H59" s="16">
        <v>45663</v>
      </c>
      <c r="I59" s="69">
        <v>1</v>
      </c>
      <c r="J59" s="17" t="s">
        <v>45</v>
      </c>
    </row>
    <row r="60" spans="2:10" ht="14.4" x14ac:dyDescent="0.3">
      <c r="B60" s="37">
        <v>63</v>
      </c>
      <c r="C60" s="15" t="s">
        <v>215</v>
      </c>
      <c r="D60" s="15" t="s">
        <v>391</v>
      </c>
      <c r="E60" s="1" t="s">
        <v>218</v>
      </c>
      <c r="F60" s="15" t="s">
        <v>51</v>
      </c>
      <c r="G60" s="63">
        <v>2300</v>
      </c>
      <c r="H60" s="16">
        <v>45139</v>
      </c>
      <c r="I60" s="69">
        <v>1</v>
      </c>
      <c r="J60" s="17" t="s">
        <v>45</v>
      </c>
    </row>
    <row r="61" spans="2:10" ht="14.4" x14ac:dyDescent="0.3">
      <c r="B61" s="37">
        <v>64</v>
      </c>
      <c r="C61" s="15" t="s">
        <v>237</v>
      </c>
      <c r="D61" s="15" t="s">
        <v>308</v>
      </c>
      <c r="E61" s="1" t="s">
        <v>20</v>
      </c>
      <c r="F61" s="15" t="s">
        <v>98</v>
      </c>
      <c r="G61" s="63">
        <v>1300</v>
      </c>
      <c r="H61" s="16">
        <v>39996</v>
      </c>
      <c r="I61" s="69">
        <v>1</v>
      </c>
      <c r="J61" s="17" t="s">
        <v>45</v>
      </c>
    </row>
    <row r="62" spans="2:10" ht="14.4" x14ac:dyDescent="0.3">
      <c r="B62" s="37">
        <v>65</v>
      </c>
      <c r="C62" s="15" t="s">
        <v>186</v>
      </c>
      <c r="D62" s="15" t="s">
        <v>384</v>
      </c>
      <c r="E62" s="2" t="s">
        <v>191</v>
      </c>
      <c r="F62" s="15" t="s">
        <v>65</v>
      </c>
      <c r="G62" s="63">
        <v>1000</v>
      </c>
      <c r="H62" s="16">
        <v>45019</v>
      </c>
      <c r="I62" s="69">
        <v>1</v>
      </c>
      <c r="J62" s="17" t="s">
        <v>45</v>
      </c>
    </row>
    <row r="63" spans="2:10" ht="14.4" x14ac:dyDescent="0.3">
      <c r="B63" s="37">
        <v>67</v>
      </c>
      <c r="C63" s="15" t="s">
        <v>443</v>
      </c>
      <c r="D63" s="15" t="s">
        <v>444</v>
      </c>
      <c r="E63" s="1" t="s">
        <v>12</v>
      </c>
      <c r="F63" s="15" t="s">
        <v>111</v>
      </c>
      <c r="G63" s="63">
        <v>5000</v>
      </c>
      <c r="H63" s="16">
        <v>45524</v>
      </c>
      <c r="I63" s="69">
        <v>1</v>
      </c>
      <c r="J63" s="17" t="s">
        <v>45</v>
      </c>
    </row>
    <row r="64" spans="2:10" ht="14.4" x14ac:dyDescent="0.3">
      <c r="B64" s="37">
        <v>68</v>
      </c>
      <c r="C64" s="15" t="s">
        <v>177</v>
      </c>
      <c r="D64" s="15" t="s">
        <v>362</v>
      </c>
      <c r="E64" s="1" t="s">
        <v>179</v>
      </c>
      <c r="F64" s="15" t="s">
        <v>56</v>
      </c>
      <c r="G64" s="63">
        <v>800</v>
      </c>
      <c r="H64" s="16">
        <v>44711</v>
      </c>
      <c r="I64" s="69">
        <v>1</v>
      </c>
      <c r="J64" s="17" t="s">
        <v>45</v>
      </c>
    </row>
    <row r="65" spans="2:10" ht="14.4" x14ac:dyDescent="0.3">
      <c r="B65" s="37">
        <v>69</v>
      </c>
      <c r="C65" s="15" t="s">
        <v>230</v>
      </c>
      <c r="D65" s="15" t="s">
        <v>301</v>
      </c>
      <c r="E65" s="1" t="s">
        <v>5</v>
      </c>
      <c r="F65" s="15" t="s">
        <v>52</v>
      </c>
      <c r="G65" s="63">
        <v>900</v>
      </c>
      <c r="H65" s="16">
        <v>39860</v>
      </c>
      <c r="I65" s="69">
        <v>1</v>
      </c>
      <c r="J65" s="17" t="s">
        <v>45</v>
      </c>
    </row>
    <row r="66" spans="2:10" ht="14.4" x14ac:dyDescent="0.3">
      <c r="B66" s="37">
        <v>70</v>
      </c>
      <c r="C66" s="15" t="s">
        <v>445</v>
      </c>
      <c r="D66" s="15" t="s">
        <v>446</v>
      </c>
      <c r="E66" s="1" t="s">
        <v>447</v>
      </c>
      <c r="F66" s="15" t="s">
        <v>64</v>
      </c>
      <c r="G66" s="63">
        <v>4000</v>
      </c>
      <c r="H66" s="16">
        <v>45510</v>
      </c>
      <c r="I66" s="69">
        <v>1</v>
      </c>
      <c r="J66" s="17" t="s">
        <v>45</v>
      </c>
    </row>
    <row r="67" spans="2:10" ht="14.4" x14ac:dyDescent="0.3">
      <c r="B67" s="37">
        <v>71</v>
      </c>
      <c r="C67" s="15" t="s">
        <v>264</v>
      </c>
      <c r="D67" s="15" t="s">
        <v>381</v>
      </c>
      <c r="E67" s="2" t="s">
        <v>183</v>
      </c>
      <c r="F67" s="15" t="s">
        <v>62</v>
      </c>
      <c r="G67" s="63">
        <v>700</v>
      </c>
      <c r="H67" s="16">
        <v>44987</v>
      </c>
      <c r="I67" s="69">
        <v>1</v>
      </c>
      <c r="J67" s="17" t="s">
        <v>45</v>
      </c>
    </row>
    <row r="68" spans="2:10" ht="14.4" x14ac:dyDescent="0.3">
      <c r="B68" s="37">
        <v>72</v>
      </c>
      <c r="C68" s="15" t="s">
        <v>216</v>
      </c>
      <c r="D68" s="15" t="s">
        <v>395</v>
      </c>
      <c r="E68" s="2" t="s">
        <v>222</v>
      </c>
      <c r="F68" s="15" t="s">
        <v>53</v>
      </c>
      <c r="G68" s="63">
        <v>800</v>
      </c>
      <c r="H68" s="16">
        <v>45154</v>
      </c>
      <c r="I68" s="69">
        <v>1</v>
      </c>
      <c r="J68" s="17" t="s">
        <v>45</v>
      </c>
    </row>
    <row r="69" spans="2:10" ht="14.4" x14ac:dyDescent="0.3">
      <c r="B69" s="37">
        <v>74</v>
      </c>
      <c r="C69" s="15" t="s">
        <v>227</v>
      </c>
      <c r="D69" s="15" t="s">
        <v>318</v>
      </c>
      <c r="E69" s="2" t="s">
        <v>23</v>
      </c>
      <c r="F69" s="15" t="s">
        <v>57</v>
      </c>
      <c r="G69" s="63">
        <v>1000</v>
      </c>
      <c r="H69" s="16">
        <v>41242</v>
      </c>
      <c r="I69" s="69">
        <v>1</v>
      </c>
      <c r="J69" s="17" t="s">
        <v>45</v>
      </c>
    </row>
    <row r="70" spans="2:10" ht="14.4" x14ac:dyDescent="0.3">
      <c r="B70" s="37">
        <v>75</v>
      </c>
      <c r="C70" s="15" t="s">
        <v>239</v>
      </c>
      <c r="D70" s="15" t="s">
        <v>310</v>
      </c>
      <c r="E70" s="2" t="s">
        <v>24</v>
      </c>
      <c r="F70" s="15" t="s">
        <v>55</v>
      </c>
      <c r="G70" s="61">
        <v>1600</v>
      </c>
      <c r="H70" s="16">
        <v>40140</v>
      </c>
      <c r="I70" s="69">
        <v>1</v>
      </c>
      <c r="J70" s="17" t="s">
        <v>45</v>
      </c>
    </row>
    <row r="71" spans="2:10" ht="14.4" x14ac:dyDescent="0.3">
      <c r="B71" s="37">
        <v>76</v>
      </c>
      <c r="C71" s="15" t="s">
        <v>207</v>
      </c>
      <c r="D71" s="15" t="s">
        <v>390</v>
      </c>
      <c r="E71" s="2" t="s">
        <v>210</v>
      </c>
      <c r="F71" s="15" t="s">
        <v>211</v>
      </c>
      <c r="G71" s="61">
        <v>1800</v>
      </c>
      <c r="H71" s="16">
        <v>45089</v>
      </c>
      <c r="I71" s="69">
        <v>1</v>
      </c>
      <c r="J71" s="17" t="s">
        <v>45</v>
      </c>
    </row>
    <row r="72" spans="2:10" ht="14.4" x14ac:dyDescent="0.3">
      <c r="B72" s="37">
        <v>77</v>
      </c>
      <c r="C72" s="15" t="s">
        <v>279</v>
      </c>
      <c r="D72" s="15" t="s">
        <v>402</v>
      </c>
      <c r="E72" s="1" t="s">
        <v>283</v>
      </c>
      <c r="F72" s="15" t="s">
        <v>129</v>
      </c>
      <c r="G72" s="63">
        <v>2500</v>
      </c>
      <c r="H72" s="16">
        <v>45208</v>
      </c>
      <c r="I72" s="69">
        <v>1</v>
      </c>
      <c r="J72" s="17" t="s">
        <v>45</v>
      </c>
    </row>
    <row r="73" spans="2:10" ht="14.4" x14ac:dyDescent="0.3">
      <c r="B73" s="37">
        <v>79</v>
      </c>
      <c r="C73" s="15" t="s">
        <v>510</v>
      </c>
      <c r="D73" s="15" t="s">
        <v>511</v>
      </c>
      <c r="E73" s="1" t="s">
        <v>512</v>
      </c>
      <c r="F73" s="15" t="s">
        <v>513</v>
      </c>
      <c r="G73" s="63">
        <v>1500</v>
      </c>
      <c r="H73" s="16">
        <v>45566</v>
      </c>
      <c r="I73" s="69">
        <v>1</v>
      </c>
      <c r="J73" s="17" t="s">
        <v>45</v>
      </c>
    </row>
    <row r="74" spans="2:10" ht="14.4" x14ac:dyDescent="0.3">
      <c r="B74" s="37">
        <v>80</v>
      </c>
      <c r="C74" s="15" t="s">
        <v>500</v>
      </c>
      <c r="D74" s="15" t="s">
        <v>501</v>
      </c>
      <c r="E74" s="1" t="s">
        <v>502</v>
      </c>
      <c r="F74" s="15" t="s">
        <v>426</v>
      </c>
      <c r="G74" s="63">
        <v>1400</v>
      </c>
      <c r="H74" s="16">
        <v>45581</v>
      </c>
      <c r="I74" s="69">
        <v>1</v>
      </c>
      <c r="J74" s="17" t="s">
        <v>45</v>
      </c>
    </row>
    <row r="75" spans="2:10" ht="14.4" x14ac:dyDescent="0.3">
      <c r="B75" s="37">
        <v>82</v>
      </c>
      <c r="C75" s="15" t="s">
        <v>154</v>
      </c>
      <c r="D75" s="15" t="s">
        <v>376</v>
      </c>
      <c r="E75" s="1" t="s">
        <v>159</v>
      </c>
      <c r="F75" s="15" t="s">
        <v>65</v>
      </c>
      <c r="G75" s="63">
        <v>900</v>
      </c>
      <c r="H75" s="16">
        <v>44949</v>
      </c>
      <c r="I75" s="69">
        <v>1</v>
      </c>
      <c r="J75" s="17" t="s">
        <v>45</v>
      </c>
    </row>
    <row r="76" spans="2:10" ht="14.4" x14ac:dyDescent="0.3">
      <c r="B76" s="37">
        <v>83</v>
      </c>
      <c r="C76" s="15" t="s">
        <v>163</v>
      </c>
      <c r="D76" s="15" t="s">
        <v>378</v>
      </c>
      <c r="E76" s="1" t="s">
        <v>166</v>
      </c>
      <c r="F76" s="15" t="s">
        <v>69</v>
      </c>
      <c r="G76" s="63">
        <v>3000</v>
      </c>
      <c r="H76" s="16">
        <v>44972</v>
      </c>
      <c r="I76" s="69">
        <v>1</v>
      </c>
      <c r="J76" s="17" t="s">
        <v>45</v>
      </c>
    </row>
    <row r="77" spans="2:10" ht="14.4" x14ac:dyDescent="0.3">
      <c r="B77" s="37">
        <v>84</v>
      </c>
      <c r="C77" s="15" t="s">
        <v>252</v>
      </c>
      <c r="D77" s="15" t="s">
        <v>328</v>
      </c>
      <c r="E77" s="2" t="s">
        <v>37</v>
      </c>
      <c r="F77" s="15" t="s">
        <v>66</v>
      </c>
      <c r="G77" s="62">
        <v>900</v>
      </c>
      <c r="H77" s="16">
        <v>43437</v>
      </c>
      <c r="I77" s="69">
        <v>1</v>
      </c>
      <c r="J77" s="17" t="s">
        <v>45</v>
      </c>
    </row>
    <row r="78" spans="2:10" ht="14.4" x14ac:dyDescent="0.3">
      <c r="B78" s="37">
        <v>85</v>
      </c>
      <c r="C78" s="15" t="s">
        <v>241</v>
      </c>
      <c r="D78" s="15" t="s">
        <v>312</v>
      </c>
      <c r="E78" s="2" t="s">
        <v>112</v>
      </c>
      <c r="F78" s="15" t="s">
        <v>58</v>
      </c>
      <c r="G78" s="63">
        <v>1700</v>
      </c>
      <c r="H78" s="16">
        <v>40330</v>
      </c>
      <c r="I78" s="69">
        <v>1</v>
      </c>
      <c r="J78" s="17" t="s">
        <v>45</v>
      </c>
    </row>
    <row r="79" spans="2:10" s="11" customFormat="1" ht="14.4" x14ac:dyDescent="0.3">
      <c r="B79" s="37">
        <v>87</v>
      </c>
      <c r="C79" s="15" t="s">
        <v>113</v>
      </c>
      <c r="D79" s="15" t="s">
        <v>345</v>
      </c>
      <c r="E79" s="1" t="s">
        <v>92</v>
      </c>
      <c r="F79" s="15" t="s">
        <v>198</v>
      </c>
      <c r="G79" s="63">
        <v>1500</v>
      </c>
      <c r="H79" s="16">
        <v>44158</v>
      </c>
      <c r="I79" s="69">
        <v>1</v>
      </c>
      <c r="J79" s="17" t="s">
        <v>45</v>
      </c>
    </row>
    <row r="80" spans="2:10" s="11" customFormat="1" ht="14.4" x14ac:dyDescent="0.3">
      <c r="B80" s="37">
        <v>88</v>
      </c>
      <c r="C80" s="15" t="s">
        <v>475</v>
      </c>
      <c r="D80" s="15" t="s">
        <v>476</v>
      </c>
      <c r="E80" s="1" t="s">
        <v>477</v>
      </c>
      <c r="F80" s="15" t="s">
        <v>56</v>
      </c>
      <c r="G80" s="63">
        <v>850</v>
      </c>
      <c r="H80" s="16">
        <v>45551</v>
      </c>
      <c r="I80" s="69">
        <v>1</v>
      </c>
      <c r="J80" s="17" t="s">
        <v>45</v>
      </c>
    </row>
    <row r="81" spans="2:10" ht="14.4" x14ac:dyDescent="0.3">
      <c r="B81" s="37">
        <v>89</v>
      </c>
      <c r="C81" s="15" t="s">
        <v>503</v>
      </c>
      <c r="D81" s="15" t="s">
        <v>325</v>
      </c>
      <c r="E81" s="2" t="s">
        <v>504</v>
      </c>
      <c r="F81" s="15" t="s">
        <v>54</v>
      </c>
      <c r="G81" s="63">
        <v>850</v>
      </c>
      <c r="H81" s="16">
        <v>45581</v>
      </c>
      <c r="I81" s="69">
        <v>1</v>
      </c>
      <c r="J81" s="17" t="s">
        <v>45</v>
      </c>
    </row>
    <row r="82" spans="2:10" ht="14.4" x14ac:dyDescent="0.3">
      <c r="B82" s="37">
        <v>90</v>
      </c>
      <c r="C82" s="15" t="s">
        <v>114</v>
      </c>
      <c r="D82" s="15" t="s">
        <v>351</v>
      </c>
      <c r="E82" s="2" t="s">
        <v>103</v>
      </c>
      <c r="F82" s="15" t="s">
        <v>53</v>
      </c>
      <c r="G82" s="63">
        <v>800</v>
      </c>
      <c r="H82" s="16">
        <v>44302</v>
      </c>
      <c r="I82" s="69">
        <v>1</v>
      </c>
      <c r="J82" s="17" t="s">
        <v>45</v>
      </c>
    </row>
    <row r="83" spans="2:10" ht="14.4" x14ac:dyDescent="0.3">
      <c r="B83" s="37">
        <v>91</v>
      </c>
      <c r="C83" s="15" t="s">
        <v>235</v>
      </c>
      <c r="D83" s="15" t="s">
        <v>306</v>
      </c>
      <c r="E83" s="1" t="s">
        <v>6</v>
      </c>
      <c r="F83" s="15" t="s">
        <v>53</v>
      </c>
      <c r="G83" s="63">
        <v>900</v>
      </c>
      <c r="H83" s="16">
        <v>39937</v>
      </c>
      <c r="I83" s="69">
        <v>1</v>
      </c>
      <c r="J83" s="17" t="s">
        <v>45</v>
      </c>
    </row>
    <row r="84" spans="2:10" ht="14.4" x14ac:dyDescent="0.3">
      <c r="B84" s="37">
        <v>92</v>
      </c>
      <c r="C84" s="15" t="s">
        <v>478</v>
      </c>
      <c r="D84" s="15" t="s">
        <v>479</v>
      </c>
      <c r="E84" s="1" t="s">
        <v>480</v>
      </c>
      <c r="F84" s="15" t="s">
        <v>96</v>
      </c>
      <c r="G84" s="63">
        <v>1500</v>
      </c>
      <c r="H84" s="16">
        <v>45551</v>
      </c>
      <c r="I84" s="69">
        <v>1</v>
      </c>
      <c r="J84" s="17" t="s">
        <v>45</v>
      </c>
    </row>
    <row r="85" spans="2:10" ht="14.4" x14ac:dyDescent="0.3">
      <c r="B85" s="37">
        <v>189</v>
      </c>
      <c r="C85" s="15" t="s">
        <v>87</v>
      </c>
      <c r="D85" s="15" t="s">
        <v>342</v>
      </c>
      <c r="E85" s="2" t="s">
        <v>74</v>
      </c>
      <c r="F85" s="15" t="s">
        <v>65</v>
      </c>
      <c r="G85" s="63">
        <v>1985</v>
      </c>
      <c r="H85" s="16">
        <v>44075</v>
      </c>
      <c r="I85" s="69">
        <v>1</v>
      </c>
      <c r="J85" s="17" t="s">
        <v>45</v>
      </c>
    </row>
    <row r="86" spans="2:10" ht="14.4" x14ac:dyDescent="0.3">
      <c r="B86" s="37">
        <v>94</v>
      </c>
      <c r="C86" s="15" t="s">
        <v>254</v>
      </c>
      <c r="D86" s="15" t="s">
        <v>338</v>
      </c>
      <c r="E86" s="2" t="s">
        <v>71</v>
      </c>
      <c r="F86" s="15" t="s">
        <v>60</v>
      </c>
      <c r="G86" s="61">
        <v>2500</v>
      </c>
      <c r="H86" s="16">
        <v>44014</v>
      </c>
      <c r="I86" s="69">
        <v>1</v>
      </c>
      <c r="J86" s="17" t="s">
        <v>45</v>
      </c>
    </row>
    <row r="87" spans="2:10" ht="14.4" x14ac:dyDescent="0.3">
      <c r="B87" s="37">
        <v>95</v>
      </c>
      <c r="C87" s="15" t="s">
        <v>233</v>
      </c>
      <c r="D87" s="15" t="s">
        <v>304</v>
      </c>
      <c r="E87" s="2" t="s">
        <v>1</v>
      </c>
      <c r="F87" s="15" t="s">
        <v>117</v>
      </c>
      <c r="G87" s="63">
        <v>1200</v>
      </c>
      <c r="H87" s="16">
        <v>39874</v>
      </c>
      <c r="I87" s="69">
        <v>1</v>
      </c>
      <c r="J87" s="17" t="s">
        <v>45</v>
      </c>
    </row>
    <row r="88" spans="2:10" ht="14.4" x14ac:dyDescent="0.3">
      <c r="B88" s="37">
        <v>96</v>
      </c>
      <c r="C88" s="15" t="s">
        <v>253</v>
      </c>
      <c r="D88" s="15" t="s">
        <v>331</v>
      </c>
      <c r="E88" s="2" t="s">
        <v>40</v>
      </c>
      <c r="F88" s="15" t="s">
        <v>107</v>
      </c>
      <c r="G88" s="61">
        <v>2000</v>
      </c>
      <c r="H88" s="16">
        <v>43955</v>
      </c>
      <c r="I88" s="69">
        <v>1</v>
      </c>
      <c r="J88" s="17" t="s">
        <v>45</v>
      </c>
    </row>
    <row r="89" spans="2:10" ht="14.4" x14ac:dyDescent="0.3">
      <c r="B89" s="37">
        <v>97</v>
      </c>
      <c r="C89" s="15" t="s">
        <v>80</v>
      </c>
      <c r="D89" s="15" t="s">
        <v>333</v>
      </c>
      <c r="E89" s="1" t="s">
        <v>42</v>
      </c>
      <c r="F89" s="15" t="s">
        <v>410</v>
      </c>
      <c r="G89" s="63">
        <v>1500</v>
      </c>
      <c r="H89" s="16">
        <v>43969</v>
      </c>
      <c r="I89" s="69">
        <v>1</v>
      </c>
      <c r="J89" s="17" t="s">
        <v>45</v>
      </c>
    </row>
    <row r="90" spans="2:10" ht="14.4" x14ac:dyDescent="0.3">
      <c r="B90" s="37">
        <v>98</v>
      </c>
      <c r="C90" s="15" t="s">
        <v>214</v>
      </c>
      <c r="D90" s="15" t="s">
        <v>348</v>
      </c>
      <c r="E90" s="1" t="s">
        <v>217</v>
      </c>
      <c r="F90" s="15" t="s">
        <v>96</v>
      </c>
      <c r="G90" s="63">
        <v>2000</v>
      </c>
      <c r="H90" s="16">
        <v>44242</v>
      </c>
      <c r="I90" s="69">
        <v>1</v>
      </c>
      <c r="J90" s="17" t="s">
        <v>45</v>
      </c>
    </row>
    <row r="91" spans="2:10" ht="14.4" x14ac:dyDescent="0.3">
      <c r="B91" s="37">
        <v>99</v>
      </c>
      <c r="C91" s="15" t="s">
        <v>584</v>
      </c>
      <c r="D91" s="15" t="s">
        <v>585</v>
      </c>
      <c r="E91" s="1" t="s">
        <v>586</v>
      </c>
      <c r="F91" s="15" t="s">
        <v>587</v>
      </c>
      <c r="G91" s="63">
        <v>2500</v>
      </c>
      <c r="H91" s="16">
        <v>45782</v>
      </c>
      <c r="I91" s="69">
        <v>1</v>
      </c>
      <c r="J91" s="17" t="s">
        <v>45</v>
      </c>
    </row>
    <row r="92" spans="2:10" ht="14.4" x14ac:dyDescent="0.3">
      <c r="B92" s="37">
        <v>100</v>
      </c>
      <c r="C92" s="15" t="s">
        <v>108</v>
      </c>
      <c r="D92" s="15" t="s">
        <v>353</v>
      </c>
      <c r="E92" s="1" t="s">
        <v>106</v>
      </c>
      <c r="F92" s="15" t="s">
        <v>116</v>
      </c>
      <c r="G92" s="63">
        <v>2000</v>
      </c>
      <c r="H92" s="16">
        <v>44319</v>
      </c>
      <c r="I92" s="69">
        <v>1</v>
      </c>
      <c r="J92" s="17" t="s">
        <v>45</v>
      </c>
    </row>
    <row r="93" spans="2:10" ht="14.4" x14ac:dyDescent="0.3">
      <c r="B93" s="37">
        <v>101</v>
      </c>
      <c r="C93" s="15" t="s">
        <v>244</v>
      </c>
      <c r="D93" s="15" t="s">
        <v>316</v>
      </c>
      <c r="E93" s="1" t="s">
        <v>28</v>
      </c>
      <c r="F93" s="15" t="s">
        <v>63</v>
      </c>
      <c r="G93" s="63">
        <v>1600</v>
      </c>
      <c r="H93" s="16">
        <v>40710</v>
      </c>
      <c r="I93" s="69">
        <v>1</v>
      </c>
      <c r="J93" s="17" t="s">
        <v>45</v>
      </c>
    </row>
    <row r="94" spans="2:10" ht="14.4" x14ac:dyDescent="0.3">
      <c r="B94" s="37">
        <v>103</v>
      </c>
      <c r="C94" s="15" t="s">
        <v>245</v>
      </c>
      <c r="D94" s="15" t="s">
        <v>319</v>
      </c>
      <c r="E94" s="2" t="s">
        <v>29</v>
      </c>
      <c r="F94" s="15" t="s">
        <v>62</v>
      </c>
      <c r="G94" s="63">
        <v>700</v>
      </c>
      <c r="H94" s="16">
        <v>41673</v>
      </c>
      <c r="I94" s="69">
        <v>1</v>
      </c>
      <c r="J94" s="17" t="s">
        <v>45</v>
      </c>
    </row>
    <row r="95" spans="2:10" ht="14.4" x14ac:dyDescent="0.3">
      <c r="B95" s="37">
        <v>104</v>
      </c>
      <c r="C95" s="15" t="s">
        <v>164</v>
      </c>
      <c r="D95" s="15" t="s">
        <v>379</v>
      </c>
      <c r="E95" s="2" t="s">
        <v>167</v>
      </c>
      <c r="F95" s="15" t="s">
        <v>62</v>
      </c>
      <c r="G95" s="61">
        <v>700</v>
      </c>
      <c r="H95" s="16">
        <v>44980</v>
      </c>
      <c r="I95" s="69">
        <v>1</v>
      </c>
      <c r="J95" s="17" t="s">
        <v>45</v>
      </c>
    </row>
    <row r="96" spans="2:10" ht="14.4" x14ac:dyDescent="0.3">
      <c r="B96" s="37">
        <v>116</v>
      </c>
      <c r="C96" s="15" t="s">
        <v>226</v>
      </c>
      <c r="D96" s="15" t="s">
        <v>327</v>
      </c>
      <c r="E96" s="2" t="s">
        <v>22</v>
      </c>
      <c r="F96" s="15" t="s">
        <v>66</v>
      </c>
      <c r="G96" s="63">
        <v>750</v>
      </c>
      <c r="H96" s="16">
        <v>42913</v>
      </c>
      <c r="I96" s="69">
        <v>1</v>
      </c>
      <c r="J96" s="17" t="s">
        <v>45</v>
      </c>
    </row>
    <row r="97" spans="2:10" ht="14.4" x14ac:dyDescent="0.3">
      <c r="B97" s="37">
        <v>117</v>
      </c>
      <c r="C97" s="15" t="s">
        <v>81</v>
      </c>
      <c r="D97" s="15" t="s">
        <v>334</v>
      </c>
      <c r="E97" s="1" t="s">
        <v>43</v>
      </c>
      <c r="F97" s="15" t="s">
        <v>116</v>
      </c>
      <c r="G97" s="63">
        <v>2000</v>
      </c>
      <c r="H97" s="16">
        <v>43969</v>
      </c>
      <c r="I97" s="69">
        <v>1</v>
      </c>
      <c r="J97" s="17" t="s">
        <v>45</v>
      </c>
    </row>
    <row r="98" spans="2:10" ht="14.4" x14ac:dyDescent="0.3">
      <c r="B98" s="37">
        <v>119</v>
      </c>
      <c r="C98" s="15" t="s">
        <v>433</v>
      </c>
      <c r="D98" s="15" t="s">
        <v>436</v>
      </c>
      <c r="E98" s="2" t="s">
        <v>437</v>
      </c>
      <c r="F98" s="15" t="s">
        <v>438</v>
      </c>
      <c r="G98" s="61">
        <v>800</v>
      </c>
      <c r="H98" s="16">
        <v>45489</v>
      </c>
      <c r="I98" s="69">
        <v>1</v>
      </c>
      <c r="J98" s="17" t="s">
        <v>45</v>
      </c>
    </row>
    <row r="99" spans="2:10" ht="14.4" x14ac:dyDescent="0.3">
      <c r="B99" s="37">
        <v>121</v>
      </c>
      <c r="C99" s="15" t="s">
        <v>91</v>
      </c>
      <c r="D99" s="15" t="s">
        <v>344</v>
      </c>
      <c r="E99" s="2" t="s">
        <v>88</v>
      </c>
      <c r="F99" s="15" t="s">
        <v>173</v>
      </c>
      <c r="G99" s="63">
        <v>1600</v>
      </c>
      <c r="H99" s="16">
        <v>44105</v>
      </c>
      <c r="I99" s="69">
        <v>1</v>
      </c>
      <c r="J99" s="17" t="s">
        <v>45</v>
      </c>
    </row>
    <row r="100" spans="2:10" ht="14.4" x14ac:dyDescent="0.3">
      <c r="B100" s="37">
        <v>124</v>
      </c>
      <c r="C100" s="15" t="s">
        <v>529</v>
      </c>
      <c r="D100" s="15" t="s">
        <v>530</v>
      </c>
      <c r="E100" s="2" t="s">
        <v>531</v>
      </c>
      <c r="F100" s="15" t="s">
        <v>532</v>
      </c>
      <c r="G100" s="63">
        <v>2500</v>
      </c>
      <c r="H100" s="16">
        <v>45617</v>
      </c>
      <c r="I100" s="69">
        <v>1</v>
      </c>
      <c r="J100" s="17" t="s">
        <v>45</v>
      </c>
    </row>
    <row r="101" spans="2:10" ht="14.4" x14ac:dyDescent="0.3">
      <c r="B101" s="37">
        <v>125</v>
      </c>
      <c r="C101" s="15" t="s">
        <v>79</v>
      </c>
      <c r="D101" s="15" t="s">
        <v>332</v>
      </c>
      <c r="E101" s="1" t="s">
        <v>41</v>
      </c>
      <c r="F101" s="15" t="s">
        <v>58</v>
      </c>
      <c r="G101" s="63">
        <v>1200</v>
      </c>
      <c r="H101" s="16">
        <v>43955</v>
      </c>
      <c r="I101" s="69">
        <v>1</v>
      </c>
      <c r="J101" s="17" t="s">
        <v>45</v>
      </c>
    </row>
    <row r="102" spans="2:10" ht="14.4" x14ac:dyDescent="0.3">
      <c r="B102" s="37">
        <v>126</v>
      </c>
      <c r="C102" s="15" t="s">
        <v>286</v>
      </c>
      <c r="D102" s="15" t="s">
        <v>403</v>
      </c>
      <c r="E102" s="2" t="s">
        <v>288</v>
      </c>
      <c r="F102" s="15" t="s">
        <v>129</v>
      </c>
      <c r="G102" s="63">
        <v>2500</v>
      </c>
      <c r="H102" s="16">
        <v>45252</v>
      </c>
      <c r="I102" s="69">
        <v>1</v>
      </c>
      <c r="J102" s="17" t="s">
        <v>45</v>
      </c>
    </row>
    <row r="103" spans="2:10" ht="14.4" x14ac:dyDescent="0.3">
      <c r="B103" s="37">
        <v>127</v>
      </c>
      <c r="C103" s="15" t="s">
        <v>469</v>
      </c>
      <c r="D103" s="15" t="s">
        <v>470</v>
      </c>
      <c r="E103" s="2" t="s">
        <v>471</v>
      </c>
      <c r="F103" s="15" t="s">
        <v>129</v>
      </c>
      <c r="G103" s="63">
        <v>2500</v>
      </c>
      <c r="H103" s="16">
        <v>45544</v>
      </c>
      <c r="I103" s="69">
        <v>1</v>
      </c>
      <c r="J103" s="17" t="s">
        <v>45</v>
      </c>
    </row>
    <row r="104" spans="2:10" ht="14.4" x14ac:dyDescent="0.3">
      <c r="B104" s="37">
        <v>129</v>
      </c>
      <c r="C104" s="15" t="s">
        <v>466</v>
      </c>
      <c r="D104" s="15" t="s">
        <v>467</v>
      </c>
      <c r="E104" s="2" t="s">
        <v>468</v>
      </c>
      <c r="F104" s="15" t="s">
        <v>129</v>
      </c>
      <c r="G104" s="63">
        <v>3150</v>
      </c>
      <c r="H104" s="16">
        <v>45537</v>
      </c>
      <c r="I104" s="69">
        <v>1</v>
      </c>
      <c r="J104" s="17" t="s">
        <v>45</v>
      </c>
    </row>
    <row r="105" spans="2:10" ht="14.4" x14ac:dyDescent="0.3">
      <c r="B105" s="37">
        <v>130</v>
      </c>
      <c r="C105" s="15" t="s">
        <v>251</v>
      </c>
      <c r="D105" s="15" t="s">
        <v>325</v>
      </c>
      <c r="E105" s="1" t="s">
        <v>30</v>
      </c>
      <c r="F105" s="15" t="s">
        <v>116</v>
      </c>
      <c r="G105" s="63">
        <v>2500</v>
      </c>
      <c r="H105" s="16">
        <v>42767</v>
      </c>
      <c r="I105" s="69">
        <v>1</v>
      </c>
      <c r="J105" s="17" t="s">
        <v>45</v>
      </c>
    </row>
    <row r="106" spans="2:10" ht="14.4" x14ac:dyDescent="0.3">
      <c r="B106" s="37">
        <v>131</v>
      </c>
      <c r="C106" s="15" t="s">
        <v>83</v>
      </c>
      <c r="D106" s="15" t="s">
        <v>336</v>
      </c>
      <c r="E106" s="2" t="s">
        <v>48</v>
      </c>
      <c r="F106" s="15" t="s">
        <v>170</v>
      </c>
      <c r="G106" s="63">
        <v>2500</v>
      </c>
      <c r="H106" s="16">
        <v>43990</v>
      </c>
      <c r="I106" s="69">
        <v>1</v>
      </c>
      <c r="J106" s="17" t="s">
        <v>45</v>
      </c>
    </row>
    <row r="107" spans="2:10" ht="14.4" x14ac:dyDescent="0.3">
      <c r="B107" s="37">
        <v>133</v>
      </c>
      <c r="C107" s="15" t="s">
        <v>75</v>
      </c>
      <c r="D107" s="15" t="s">
        <v>300</v>
      </c>
      <c r="E107" s="2" t="s">
        <v>17</v>
      </c>
      <c r="F107" s="15" t="s">
        <v>195</v>
      </c>
      <c r="G107" s="63">
        <v>2500</v>
      </c>
      <c r="H107" s="16">
        <v>39860</v>
      </c>
      <c r="I107" s="69">
        <v>1</v>
      </c>
      <c r="J107" s="17" t="s">
        <v>45</v>
      </c>
    </row>
    <row r="108" spans="2:10" ht="14.4" x14ac:dyDescent="0.3">
      <c r="B108" s="37">
        <v>134</v>
      </c>
      <c r="C108" s="15" t="s">
        <v>258</v>
      </c>
      <c r="D108" s="15" t="s">
        <v>354</v>
      </c>
      <c r="E108" s="2" t="s">
        <v>109</v>
      </c>
      <c r="F108" s="15" t="s">
        <v>135</v>
      </c>
      <c r="G108" s="63">
        <v>1000</v>
      </c>
      <c r="H108" s="16">
        <v>44356</v>
      </c>
      <c r="I108" s="69">
        <v>1</v>
      </c>
      <c r="J108" s="17" t="s">
        <v>45</v>
      </c>
    </row>
    <row r="109" spans="2:10" ht="14.4" x14ac:dyDescent="0.3">
      <c r="B109" s="37">
        <v>135</v>
      </c>
      <c r="C109" s="15" t="s">
        <v>120</v>
      </c>
      <c r="D109" s="15" t="s">
        <v>357</v>
      </c>
      <c r="E109" s="2" t="s">
        <v>122</v>
      </c>
      <c r="F109" s="15" t="s">
        <v>90</v>
      </c>
      <c r="G109" s="62">
        <v>3150</v>
      </c>
      <c r="H109" s="16">
        <v>44440</v>
      </c>
      <c r="I109" s="69">
        <v>1</v>
      </c>
      <c r="J109" s="17" t="s">
        <v>45</v>
      </c>
    </row>
    <row r="110" spans="2:10" ht="14.4" x14ac:dyDescent="0.3">
      <c r="B110" s="37">
        <v>136</v>
      </c>
      <c r="C110" s="15" t="s">
        <v>493</v>
      </c>
      <c r="D110" s="15" t="s">
        <v>494</v>
      </c>
      <c r="E110" s="2" t="s">
        <v>495</v>
      </c>
      <c r="F110" s="15" t="s">
        <v>496</v>
      </c>
      <c r="G110" s="62">
        <v>3500</v>
      </c>
      <c r="H110" s="16">
        <v>45537</v>
      </c>
      <c r="I110" s="69">
        <v>1</v>
      </c>
      <c r="J110" s="17" t="s">
        <v>45</v>
      </c>
    </row>
    <row r="111" spans="2:10" ht="14.4" x14ac:dyDescent="0.3">
      <c r="B111" s="37">
        <v>138</v>
      </c>
      <c r="C111" s="15" t="s">
        <v>457</v>
      </c>
      <c r="D111" s="15" t="s">
        <v>458</v>
      </c>
      <c r="E111" s="2" t="s">
        <v>459</v>
      </c>
      <c r="F111" s="15" t="s">
        <v>643</v>
      </c>
      <c r="G111" s="62">
        <v>4000</v>
      </c>
      <c r="H111" s="16">
        <v>45530</v>
      </c>
      <c r="I111" s="69">
        <v>1</v>
      </c>
      <c r="J111" s="17" t="s">
        <v>45</v>
      </c>
    </row>
    <row r="112" spans="2:10" ht="14.4" x14ac:dyDescent="0.3">
      <c r="B112" s="37">
        <v>139</v>
      </c>
      <c r="C112" s="15" t="s">
        <v>121</v>
      </c>
      <c r="D112" s="15" t="s">
        <v>358</v>
      </c>
      <c r="E112" s="2" t="s">
        <v>123</v>
      </c>
      <c r="F112" s="15" t="s">
        <v>51</v>
      </c>
      <c r="G112" s="63">
        <v>2300</v>
      </c>
      <c r="H112" s="16">
        <v>44455</v>
      </c>
      <c r="I112" s="69">
        <v>1</v>
      </c>
      <c r="J112" s="17" t="s">
        <v>45</v>
      </c>
    </row>
    <row r="113" spans="2:10" ht="14.4" x14ac:dyDescent="0.3">
      <c r="B113" s="37">
        <v>140</v>
      </c>
      <c r="C113" s="15" t="s">
        <v>461</v>
      </c>
      <c r="D113" s="15" t="s">
        <v>462</v>
      </c>
      <c r="E113" s="2" t="s">
        <v>463</v>
      </c>
      <c r="F113" s="15" t="s">
        <v>464</v>
      </c>
      <c r="G113" s="63">
        <v>3000</v>
      </c>
      <c r="H113" s="16">
        <v>45530</v>
      </c>
      <c r="I113" s="69">
        <v>1</v>
      </c>
      <c r="J113" s="17" t="s">
        <v>45</v>
      </c>
    </row>
    <row r="114" spans="2:10" ht="14.4" x14ac:dyDescent="0.3">
      <c r="B114" s="37">
        <v>141</v>
      </c>
      <c r="C114" s="15" t="s">
        <v>146</v>
      </c>
      <c r="D114" s="15" t="s">
        <v>370</v>
      </c>
      <c r="E114" s="1" t="s">
        <v>142</v>
      </c>
      <c r="F114" s="15" t="s">
        <v>52</v>
      </c>
      <c r="G114" s="63">
        <v>750</v>
      </c>
      <c r="H114" s="16">
        <v>44845</v>
      </c>
      <c r="I114" s="69">
        <v>1</v>
      </c>
      <c r="J114" s="17" t="s">
        <v>45</v>
      </c>
    </row>
    <row r="115" spans="2:10" ht="14.4" x14ac:dyDescent="0.3">
      <c r="B115" s="37">
        <v>144</v>
      </c>
      <c r="C115" s="15" t="s">
        <v>489</v>
      </c>
      <c r="D115" s="15" t="s">
        <v>490</v>
      </c>
      <c r="E115" s="1" t="s">
        <v>491</v>
      </c>
      <c r="F115" s="15" t="s">
        <v>492</v>
      </c>
      <c r="G115" s="63">
        <v>1500</v>
      </c>
      <c r="H115" s="16">
        <v>45552</v>
      </c>
      <c r="I115" s="69">
        <v>1</v>
      </c>
      <c r="J115" s="17" t="s">
        <v>45</v>
      </c>
    </row>
    <row r="116" spans="2:10" ht="14.25" customHeight="1" x14ac:dyDescent="0.3">
      <c r="B116" s="37">
        <v>145</v>
      </c>
      <c r="C116" s="15" t="s">
        <v>238</v>
      </c>
      <c r="D116" s="15" t="s">
        <v>309</v>
      </c>
      <c r="E116" s="1" t="s">
        <v>3</v>
      </c>
      <c r="F116" s="15" t="s">
        <v>129</v>
      </c>
      <c r="G116" s="63">
        <v>2000</v>
      </c>
      <c r="H116" s="16">
        <v>40107</v>
      </c>
      <c r="I116" s="69">
        <v>1</v>
      </c>
      <c r="J116" s="17" t="s">
        <v>45</v>
      </c>
    </row>
    <row r="117" spans="2:10" ht="14.4" x14ac:dyDescent="0.3">
      <c r="B117" s="37">
        <v>148</v>
      </c>
      <c r="C117" s="15" t="s">
        <v>558</v>
      </c>
      <c r="D117" s="15" t="s">
        <v>559</v>
      </c>
      <c r="E117" s="2" t="s">
        <v>560</v>
      </c>
      <c r="F117" s="15" t="s">
        <v>561</v>
      </c>
      <c r="G117" s="61">
        <v>1000</v>
      </c>
      <c r="H117" s="16">
        <v>45694</v>
      </c>
      <c r="I117" s="69">
        <v>1</v>
      </c>
      <c r="J117" s="17" t="s">
        <v>45</v>
      </c>
    </row>
    <row r="118" spans="2:10" ht="14.4" x14ac:dyDescent="0.3">
      <c r="B118" s="37">
        <v>221</v>
      </c>
      <c r="C118" s="15" t="s">
        <v>461</v>
      </c>
      <c r="D118" s="15" t="s">
        <v>505</v>
      </c>
      <c r="E118" s="2" t="s">
        <v>506</v>
      </c>
      <c r="F118" s="15" t="s">
        <v>588</v>
      </c>
      <c r="G118" s="63">
        <v>850</v>
      </c>
      <c r="H118" s="16">
        <v>45582</v>
      </c>
      <c r="I118" s="69">
        <v>1</v>
      </c>
      <c r="J118" s="17" t="s">
        <v>45</v>
      </c>
    </row>
    <row r="119" spans="2:10" ht="14.4" x14ac:dyDescent="0.3">
      <c r="B119" s="37">
        <v>150</v>
      </c>
      <c r="C119" s="15" t="s">
        <v>145</v>
      </c>
      <c r="D119" s="15" t="s">
        <v>369</v>
      </c>
      <c r="E119" s="1" t="s">
        <v>141</v>
      </c>
      <c r="F119" s="15" t="s">
        <v>65</v>
      </c>
      <c r="G119" s="63">
        <v>1000</v>
      </c>
      <c r="H119" s="16">
        <v>44844</v>
      </c>
      <c r="I119" s="69">
        <v>1</v>
      </c>
      <c r="J119" s="17" t="s">
        <v>45</v>
      </c>
    </row>
    <row r="120" spans="2:10" ht="14.4" x14ac:dyDescent="0.3">
      <c r="B120" s="37">
        <v>151</v>
      </c>
      <c r="C120" s="15" t="s">
        <v>407</v>
      </c>
      <c r="D120" s="15" t="s">
        <v>408</v>
      </c>
      <c r="E120" s="2" t="s">
        <v>409</v>
      </c>
      <c r="F120" s="15" t="s">
        <v>176</v>
      </c>
      <c r="G120" s="61">
        <v>1500</v>
      </c>
      <c r="H120" s="16">
        <v>45338</v>
      </c>
      <c r="I120" s="69">
        <v>1</v>
      </c>
      <c r="J120" s="17" t="s">
        <v>45</v>
      </c>
    </row>
    <row r="121" spans="2:10" ht="14.4" x14ac:dyDescent="0.3">
      <c r="B121" s="37">
        <v>152</v>
      </c>
      <c r="C121" s="15" t="s">
        <v>137</v>
      </c>
      <c r="D121" s="15" t="s">
        <v>365</v>
      </c>
      <c r="E121" s="2" t="s">
        <v>139</v>
      </c>
      <c r="F121" s="15" t="s">
        <v>199</v>
      </c>
      <c r="G121" s="63">
        <v>1500</v>
      </c>
      <c r="H121" s="16">
        <v>44795</v>
      </c>
      <c r="I121" s="69">
        <v>1</v>
      </c>
      <c r="J121" s="17" t="s">
        <v>45</v>
      </c>
    </row>
    <row r="122" spans="2:10" ht="14.4" x14ac:dyDescent="0.3">
      <c r="B122" s="37">
        <v>154</v>
      </c>
      <c r="C122" s="15" t="s">
        <v>136</v>
      </c>
      <c r="D122" s="15" t="s">
        <v>364</v>
      </c>
      <c r="E122" s="2" t="s">
        <v>138</v>
      </c>
      <c r="F122" s="15" t="s">
        <v>169</v>
      </c>
      <c r="G122" s="63">
        <v>1500</v>
      </c>
      <c r="H122" s="16">
        <v>44777</v>
      </c>
      <c r="I122" s="69">
        <v>1</v>
      </c>
      <c r="J122" s="17" t="s">
        <v>45</v>
      </c>
    </row>
    <row r="123" spans="2:10" ht="14.4" x14ac:dyDescent="0.3">
      <c r="B123" s="37">
        <v>155</v>
      </c>
      <c r="C123" s="15" t="s">
        <v>270</v>
      </c>
      <c r="D123" s="15" t="s">
        <v>397</v>
      </c>
      <c r="E123" s="2" t="s">
        <v>224</v>
      </c>
      <c r="F123" s="15" t="s">
        <v>212</v>
      </c>
      <c r="G123" s="63">
        <v>800</v>
      </c>
      <c r="H123" s="16">
        <v>45166</v>
      </c>
      <c r="I123" s="69">
        <v>1</v>
      </c>
      <c r="J123" s="17" t="s">
        <v>45</v>
      </c>
    </row>
    <row r="124" spans="2:10" ht="14.4" x14ac:dyDescent="0.3">
      <c r="B124" s="37">
        <v>156</v>
      </c>
      <c r="C124" s="15" t="s">
        <v>115</v>
      </c>
      <c r="D124" s="15" t="s">
        <v>355</v>
      </c>
      <c r="E124" s="1" t="s">
        <v>110</v>
      </c>
      <c r="F124" s="15" t="s">
        <v>57</v>
      </c>
      <c r="G124" s="63">
        <v>1000</v>
      </c>
      <c r="H124" s="16">
        <v>44356</v>
      </c>
      <c r="I124" s="69">
        <v>1</v>
      </c>
      <c r="J124" s="17" t="s">
        <v>45</v>
      </c>
    </row>
    <row r="125" spans="2:10" ht="14.4" x14ac:dyDescent="0.3">
      <c r="B125" s="37">
        <v>158</v>
      </c>
      <c r="C125" s="15" t="s">
        <v>85</v>
      </c>
      <c r="D125" s="15" t="s">
        <v>340</v>
      </c>
      <c r="E125" s="2" t="s">
        <v>72</v>
      </c>
      <c r="F125" s="15" t="s">
        <v>129</v>
      </c>
      <c r="G125" s="62">
        <v>2700</v>
      </c>
      <c r="H125" s="16">
        <v>44060</v>
      </c>
      <c r="I125" s="69">
        <v>1</v>
      </c>
      <c r="J125" s="17" t="s">
        <v>45</v>
      </c>
    </row>
    <row r="126" spans="2:10" ht="14.4" x14ac:dyDescent="0.3">
      <c r="B126" s="37">
        <v>161</v>
      </c>
      <c r="C126" s="15" t="s">
        <v>454</v>
      </c>
      <c r="D126" s="15" t="s">
        <v>455</v>
      </c>
      <c r="E126" s="1" t="s">
        <v>456</v>
      </c>
      <c r="F126" s="15" t="s">
        <v>54</v>
      </c>
      <c r="G126" s="63">
        <v>1350</v>
      </c>
      <c r="H126" s="16">
        <v>45510</v>
      </c>
      <c r="I126" s="69">
        <v>1</v>
      </c>
      <c r="J126" s="17" t="s">
        <v>45</v>
      </c>
    </row>
    <row r="127" spans="2:10" ht="14.4" x14ac:dyDescent="0.3">
      <c r="B127" s="37">
        <v>163</v>
      </c>
      <c r="C127" s="15" t="s">
        <v>291</v>
      </c>
      <c r="D127" s="15" t="s">
        <v>405</v>
      </c>
      <c r="E127" s="2" t="s">
        <v>294</v>
      </c>
      <c r="F127" s="15" t="s">
        <v>204</v>
      </c>
      <c r="G127" s="63">
        <v>950</v>
      </c>
      <c r="H127" s="16">
        <v>45313</v>
      </c>
      <c r="I127" s="69">
        <v>1</v>
      </c>
      <c r="J127" s="17" t="s">
        <v>45</v>
      </c>
    </row>
    <row r="128" spans="2:10" ht="14.4" x14ac:dyDescent="0.3">
      <c r="B128" s="37">
        <v>164</v>
      </c>
      <c r="C128" s="15" t="s">
        <v>272</v>
      </c>
      <c r="D128" s="15" t="s">
        <v>399</v>
      </c>
      <c r="E128" s="2" t="s">
        <v>275</v>
      </c>
      <c r="F128" s="15" t="s">
        <v>52</v>
      </c>
      <c r="G128" s="62">
        <v>750</v>
      </c>
      <c r="H128" s="16">
        <v>45173</v>
      </c>
      <c r="I128" s="69">
        <v>1</v>
      </c>
      <c r="J128" s="17" t="s">
        <v>45</v>
      </c>
    </row>
    <row r="129" spans="2:10" ht="14.4" x14ac:dyDescent="0.3">
      <c r="B129" s="37">
        <v>166</v>
      </c>
      <c r="C129" s="15" t="s">
        <v>263</v>
      </c>
      <c r="D129" s="15" t="s">
        <v>368</v>
      </c>
      <c r="E129" s="2" t="s">
        <v>140</v>
      </c>
      <c r="F129" s="15" t="s">
        <v>62</v>
      </c>
      <c r="G129" s="61">
        <v>700</v>
      </c>
      <c r="H129" s="16">
        <v>44832</v>
      </c>
      <c r="I129" s="69">
        <v>1</v>
      </c>
      <c r="J129" s="17" t="s">
        <v>45</v>
      </c>
    </row>
    <row r="130" spans="2:10" ht="14.4" x14ac:dyDescent="0.3">
      <c r="B130" s="37">
        <v>167</v>
      </c>
      <c r="C130" s="15" t="s">
        <v>162</v>
      </c>
      <c r="D130" s="15" t="s">
        <v>377</v>
      </c>
      <c r="E130" s="1" t="s">
        <v>165</v>
      </c>
      <c r="F130" s="15" t="s">
        <v>53</v>
      </c>
      <c r="G130" s="63">
        <v>800</v>
      </c>
      <c r="H130" s="16">
        <v>44965</v>
      </c>
      <c r="I130" s="69">
        <v>1</v>
      </c>
      <c r="J130" s="17" t="s">
        <v>45</v>
      </c>
    </row>
    <row r="131" spans="2:10" ht="14.4" x14ac:dyDescent="0.3">
      <c r="B131" s="37">
        <v>169</v>
      </c>
      <c r="C131" s="15" t="s">
        <v>189</v>
      </c>
      <c r="D131" s="15" t="s">
        <v>387</v>
      </c>
      <c r="E131" s="1" t="s">
        <v>194</v>
      </c>
      <c r="F131" s="15" t="s">
        <v>169</v>
      </c>
      <c r="G131" s="63">
        <v>1000</v>
      </c>
      <c r="H131" s="16">
        <v>45042</v>
      </c>
      <c r="I131" s="69">
        <v>1</v>
      </c>
      <c r="J131" s="17" t="s">
        <v>45</v>
      </c>
    </row>
    <row r="132" spans="2:10" ht="14.4" x14ac:dyDescent="0.3">
      <c r="B132" s="37">
        <v>171</v>
      </c>
      <c r="C132" s="15" t="s">
        <v>257</v>
      </c>
      <c r="D132" s="15" t="s">
        <v>352</v>
      </c>
      <c r="E132" s="2" t="s">
        <v>104</v>
      </c>
      <c r="F132" s="15" t="s">
        <v>66</v>
      </c>
      <c r="G132" s="63">
        <v>750</v>
      </c>
      <c r="H132" s="16">
        <v>44312</v>
      </c>
      <c r="I132" s="69">
        <v>1</v>
      </c>
      <c r="J132" s="17" t="s">
        <v>45</v>
      </c>
    </row>
    <row r="133" spans="2:10" ht="14.4" x14ac:dyDescent="0.3">
      <c r="B133" s="37">
        <v>173</v>
      </c>
      <c r="C133" s="15" t="s">
        <v>266</v>
      </c>
      <c r="D133" s="15" t="s">
        <v>392</v>
      </c>
      <c r="E133" s="2" t="s">
        <v>219</v>
      </c>
      <c r="F133" s="15" t="s">
        <v>96</v>
      </c>
      <c r="G133" s="61">
        <v>2000</v>
      </c>
      <c r="H133" s="16">
        <v>45147</v>
      </c>
      <c r="I133" s="69">
        <v>1</v>
      </c>
      <c r="J133" s="17" t="s">
        <v>45</v>
      </c>
    </row>
    <row r="134" spans="2:10" ht="14.4" x14ac:dyDescent="0.3">
      <c r="B134" s="37">
        <v>174</v>
      </c>
      <c r="C134" s="15" t="s">
        <v>86</v>
      </c>
      <c r="D134" s="15" t="s">
        <v>341</v>
      </c>
      <c r="E134" s="2" t="s">
        <v>73</v>
      </c>
      <c r="F134" s="15" t="s">
        <v>143</v>
      </c>
      <c r="G134" s="63">
        <v>1200</v>
      </c>
      <c r="H134" s="16">
        <v>44067</v>
      </c>
      <c r="I134" s="69">
        <v>1</v>
      </c>
      <c r="J134" s="17" t="s">
        <v>45</v>
      </c>
    </row>
    <row r="135" spans="2:10" ht="14.4" x14ac:dyDescent="0.3">
      <c r="B135" s="37">
        <v>175</v>
      </c>
      <c r="C135" s="15" t="s">
        <v>276</v>
      </c>
      <c r="D135" s="15" t="s">
        <v>317</v>
      </c>
      <c r="E135" s="2" t="s">
        <v>280</v>
      </c>
      <c r="F135" s="15" t="s">
        <v>96</v>
      </c>
      <c r="G135" s="63">
        <v>1500</v>
      </c>
      <c r="H135" s="16">
        <v>41061</v>
      </c>
      <c r="I135" s="69">
        <v>1</v>
      </c>
      <c r="J135" s="17" t="s">
        <v>45</v>
      </c>
    </row>
    <row r="136" spans="2:10" ht="14.4" x14ac:dyDescent="0.3">
      <c r="B136" s="37">
        <v>178</v>
      </c>
      <c r="C136" s="15" t="s">
        <v>187</v>
      </c>
      <c r="D136" s="15" t="s">
        <v>385</v>
      </c>
      <c r="E136" s="2" t="s">
        <v>192</v>
      </c>
      <c r="F136" s="15" t="s">
        <v>96</v>
      </c>
      <c r="G136" s="63">
        <v>1500</v>
      </c>
      <c r="H136" s="16">
        <v>45019</v>
      </c>
      <c r="I136" s="69">
        <v>1</v>
      </c>
      <c r="J136" s="17" t="s">
        <v>45</v>
      </c>
    </row>
    <row r="137" spans="2:10" ht="14.4" x14ac:dyDescent="0.3">
      <c r="B137" s="37">
        <v>180</v>
      </c>
      <c r="C137" s="15" t="s">
        <v>541</v>
      </c>
      <c r="D137" s="15" t="s">
        <v>542</v>
      </c>
      <c r="E137" s="2" t="s">
        <v>543</v>
      </c>
      <c r="F137" s="15" t="s">
        <v>96</v>
      </c>
      <c r="G137" s="61">
        <v>1500</v>
      </c>
      <c r="H137" s="16">
        <v>45628</v>
      </c>
      <c r="I137" s="69">
        <v>1</v>
      </c>
      <c r="J137" s="17" t="s">
        <v>45</v>
      </c>
    </row>
    <row r="138" spans="2:10" ht="14.4" x14ac:dyDescent="0.3">
      <c r="B138" s="37">
        <v>181</v>
      </c>
      <c r="C138" s="15" t="s">
        <v>415</v>
      </c>
      <c r="D138" s="15" t="s">
        <v>416</v>
      </c>
      <c r="E138" s="2" t="s">
        <v>417</v>
      </c>
      <c r="F138" s="15" t="s">
        <v>96</v>
      </c>
      <c r="G138" s="61">
        <v>1500</v>
      </c>
      <c r="H138" s="16" t="s">
        <v>418</v>
      </c>
      <c r="I138" s="69">
        <v>1</v>
      </c>
      <c r="J138" s="17" t="s">
        <v>45</v>
      </c>
    </row>
    <row r="139" spans="2:10" ht="14.4" x14ac:dyDescent="0.3">
      <c r="B139" s="37">
        <v>182</v>
      </c>
      <c r="C139" s="15" t="s">
        <v>267</v>
      </c>
      <c r="D139" s="15" t="s">
        <v>393</v>
      </c>
      <c r="E139" s="2" t="s">
        <v>220</v>
      </c>
      <c r="F139" s="15" t="s">
        <v>107</v>
      </c>
      <c r="G139" s="63">
        <v>2000</v>
      </c>
      <c r="H139" s="16">
        <v>45148</v>
      </c>
      <c r="I139" s="69">
        <v>1</v>
      </c>
      <c r="J139" s="17" t="s">
        <v>45</v>
      </c>
    </row>
    <row r="140" spans="2:10" ht="14.4" x14ac:dyDescent="0.3">
      <c r="B140" s="37">
        <v>183</v>
      </c>
      <c r="C140" s="15" t="s">
        <v>126</v>
      </c>
      <c r="D140" s="15" t="s">
        <v>359</v>
      </c>
      <c r="E140" s="1" t="s">
        <v>127</v>
      </c>
      <c r="F140" s="15" t="s">
        <v>128</v>
      </c>
      <c r="G140" s="63">
        <v>1300</v>
      </c>
      <c r="H140" s="16">
        <v>44515</v>
      </c>
      <c r="I140" s="69">
        <v>1</v>
      </c>
      <c r="J140" s="17" t="s">
        <v>45</v>
      </c>
    </row>
    <row r="141" spans="2:10" ht="14.4" x14ac:dyDescent="0.3">
      <c r="B141" s="37">
        <v>184</v>
      </c>
      <c r="C141" s="15" t="s">
        <v>151</v>
      </c>
      <c r="D141" s="15" t="s">
        <v>373</v>
      </c>
      <c r="E141" s="2" t="s">
        <v>156</v>
      </c>
      <c r="F141" s="15" t="s">
        <v>90</v>
      </c>
      <c r="G141" s="63">
        <v>3150</v>
      </c>
      <c r="H141" s="16">
        <v>44929</v>
      </c>
      <c r="I141" s="69">
        <v>1</v>
      </c>
      <c r="J141" s="17" t="s">
        <v>45</v>
      </c>
    </row>
    <row r="142" spans="2:10" ht="14.4" x14ac:dyDescent="0.3">
      <c r="B142" s="37">
        <v>185</v>
      </c>
      <c r="C142" s="15" t="s">
        <v>118</v>
      </c>
      <c r="D142" s="15" t="s">
        <v>356</v>
      </c>
      <c r="E142" s="2" t="s">
        <v>119</v>
      </c>
      <c r="F142" s="15" t="s">
        <v>144</v>
      </c>
      <c r="G142" s="63">
        <v>2800</v>
      </c>
      <c r="H142" s="16">
        <v>44410</v>
      </c>
      <c r="I142" s="69">
        <v>1</v>
      </c>
      <c r="J142" s="17" t="s">
        <v>45</v>
      </c>
    </row>
    <row r="143" spans="2:10" ht="14.4" x14ac:dyDescent="0.3">
      <c r="B143" s="37">
        <v>186</v>
      </c>
      <c r="C143" s="15" t="s">
        <v>516</v>
      </c>
      <c r="D143" s="15" t="s">
        <v>517</v>
      </c>
      <c r="E143" s="2" t="s">
        <v>518</v>
      </c>
      <c r="F143" s="15" t="s">
        <v>96</v>
      </c>
      <c r="G143" s="63">
        <v>1500</v>
      </c>
      <c r="H143" s="16">
        <v>45587</v>
      </c>
      <c r="I143" s="69">
        <v>1</v>
      </c>
      <c r="J143" s="17" t="s">
        <v>45</v>
      </c>
    </row>
    <row r="144" spans="2:10" ht="14.4" x14ac:dyDescent="0.3">
      <c r="B144" s="37">
        <v>187</v>
      </c>
      <c r="C144" s="15" t="s">
        <v>278</v>
      </c>
      <c r="D144" s="15" t="s">
        <v>401</v>
      </c>
      <c r="E144" s="2" t="s">
        <v>282</v>
      </c>
      <c r="F144" s="15" t="s">
        <v>212</v>
      </c>
      <c r="G144" s="63">
        <v>800</v>
      </c>
      <c r="H144" s="16">
        <v>45201</v>
      </c>
      <c r="I144" s="69">
        <v>1</v>
      </c>
      <c r="J144" s="17" t="s">
        <v>45</v>
      </c>
    </row>
    <row r="145" spans="2:10" ht="14.4" x14ac:dyDescent="0.3">
      <c r="B145" s="37">
        <v>188</v>
      </c>
      <c r="C145" s="15" t="s">
        <v>285</v>
      </c>
      <c r="D145" s="15" t="s">
        <v>343</v>
      </c>
      <c r="E145" s="2" t="s">
        <v>287</v>
      </c>
      <c r="F145" s="15" t="s">
        <v>172</v>
      </c>
      <c r="G145" s="63">
        <v>1500</v>
      </c>
      <c r="H145" s="16">
        <v>44090</v>
      </c>
      <c r="I145" s="69">
        <v>1</v>
      </c>
      <c r="J145" s="17" t="s">
        <v>45</v>
      </c>
    </row>
    <row r="146" spans="2:10" ht="14.4" x14ac:dyDescent="0.3">
      <c r="B146" s="37">
        <v>192</v>
      </c>
      <c r="C146" s="15" t="s">
        <v>269</v>
      </c>
      <c r="D146" s="15" t="s">
        <v>396</v>
      </c>
      <c r="E146" s="2" t="s">
        <v>223</v>
      </c>
      <c r="F146" s="15" t="s">
        <v>65</v>
      </c>
      <c r="G146" s="63">
        <v>800</v>
      </c>
      <c r="H146" s="16">
        <v>45160</v>
      </c>
      <c r="I146" s="69">
        <v>1</v>
      </c>
      <c r="J146" s="17" t="s">
        <v>45</v>
      </c>
    </row>
    <row r="147" spans="2:10" ht="14.4" x14ac:dyDescent="0.3">
      <c r="B147" s="37">
        <v>193</v>
      </c>
      <c r="C147" s="15" t="s">
        <v>562</v>
      </c>
      <c r="D147" s="15" t="s">
        <v>563</v>
      </c>
      <c r="E147" s="2" t="s">
        <v>564</v>
      </c>
      <c r="F147" s="15" t="s">
        <v>565</v>
      </c>
      <c r="G147" s="61">
        <v>1000</v>
      </c>
      <c r="H147" s="16">
        <v>45691</v>
      </c>
      <c r="I147" s="69">
        <v>1</v>
      </c>
      <c r="J147" s="17" t="s">
        <v>45</v>
      </c>
    </row>
    <row r="148" spans="2:10" ht="14.4" x14ac:dyDescent="0.3">
      <c r="B148" s="37">
        <v>198</v>
      </c>
      <c r="C148" s="15" t="s">
        <v>507</v>
      </c>
      <c r="D148" s="15" t="s">
        <v>508</v>
      </c>
      <c r="E148" s="2" t="s">
        <v>509</v>
      </c>
      <c r="F148" s="15" t="s">
        <v>296</v>
      </c>
      <c r="G148" s="63">
        <v>2500</v>
      </c>
      <c r="H148" s="16">
        <v>45566</v>
      </c>
      <c r="I148" s="69">
        <v>1</v>
      </c>
      <c r="J148" s="17" t="s">
        <v>45</v>
      </c>
    </row>
    <row r="149" spans="2:10" ht="14.4" x14ac:dyDescent="0.3">
      <c r="B149" s="37">
        <v>199</v>
      </c>
      <c r="C149" s="15" t="s">
        <v>205</v>
      </c>
      <c r="D149" s="15" t="s">
        <v>380</v>
      </c>
      <c r="E149" s="2" t="s">
        <v>208</v>
      </c>
      <c r="F149" s="15" t="s">
        <v>176</v>
      </c>
      <c r="G149" s="61">
        <v>2300</v>
      </c>
      <c r="H149" s="16">
        <v>44986</v>
      </c>
      <c r="I149" s="69">
        <v>1</v>
      </c>
      <c r="J149" s="17" t="s">
        <v>45</v>
      </c>
    </row>
    <row r="150" spans="2:10" ht="14.4" x14ac:dyDescent="0.3">
      <c r="B150" s="37">
        <v>202</v>
      </c>
      <c r="C150" s="15" t="s">
        <v>290</v>
      </c>
      <c r="D150" s="15" t="s">
        <v>404</v>
      </c>
      <c r="E150" s="1" t="s">
        <v>293</v>
      </c>
      <c r="F150" s="15" t="s">
        <v>128</v>
      </c>
      <c r="G150" s="63">
        <v>1000</v>
      </c>
      <c r="H150" s="16">
        <v>45307</v>
      </c>
      <c r="I150" s="69">
        <v>1</v>
      </c>
      <c r="J150" s="17" t="s">
        <v>45</v>
      </c>
    </row>
    <row r="151" spans="2:10" ht="14.4" x14ac:dyDescent="0.3">
      <c r="B151" s="37">
        <v>201</v>
      </c>
      <c r="C151" s="15" t="s">
        <v>589</v>
      </c>
      <c r="D151" s="15" t="s">
        <v>520</v>
      </c>
      <c r="E151" s="1" t="s">
        <v>590</v>
      </c>
      <c r="F151" s="15" t="s">
        <v>212</v>
      </c>
      <c r="G151" s="63">
        <v>950</v>
      </c>
      <c r="H151" s="16">
        <v>45779</v>
      </c>
      <c r="I151" s="69">
        <v>1</v>
      </c>
      <c r="J151" s="17" t="s">
        <v>45</v>
      </c>
    </row>
    <row r="152" spans="2:10" ht="14.4" x14ac:dyDescent="0.3">
      <c r="B152" s="37">
        <v>204</v>
      </c>
      <c r="C152" s="15" t="s">
        <v>265</v>
      </c>
      <c r="D152" s="15" t="s">
        <v>388</v>
      </c>
      <c r="E152" s="2" t="s">
        <v>202</v>
      </c>
      <c r="F152" s="15" t="s">
        <v>297</v>
      </c>
      <c r="G152" s="63">
        <v>1500</v>
      </c>
      <c r="H152" s="16">
        <v>45064</v>
      </c>
      <c r="I152" s="69">
        <v>1</v>
      </c>
      <c r="J152" s="17" t="s">
        <v>45</v>
      </c>
    </row>
    <row r="153" spans="2:10" ht="14.4" x14ac:dyDescent="0.3">
      <c r="B153" s="88">
        <v>207</v>
      </c>
      <c r="C153" s="89" t="s">
        <v>619</v>
      </c>
      <c r="D153" s="89" t="s">
        <v>620</v>
      </c>
      <c r="E153" s="90" t="s">
        <v>621</v>
      </c>
      <c r="F153" s="89" t="s">
        <v>204</v>
      </c>
      <c r="G153" s="62">
        <v>800</v>
      </c>
      <c r="H153" s="91">
        <v>45792</v>
      </c>
      <c r="I153" s="69">
        <v>1</v>
      </c>
      <c r="J153" s="92" t="s">
        <v>45</v>
      </c>
    </row>
    <row r="154" spans="2:10" ht="14.4" x14ac:dyDescent="0.3">
      <c r="B154" s="37">
        <v>196</v>
      </c>
      <c r="C154" s="15" t="s">
        <v>271</v>
      </c>
      <c r="D154" s="15" t="s">
        <v>398</v>
      </c>
      <c r="E154" s="2" t="s">
        <v>274</v>
      </c>
      <c r="F154" s="15" t="s">
        <v>96</v>
      </c>
      <c r="G154" s="61">
        <v>1500</v>
      </c>
      <c r="H154" s="16">
        <v>45173</v>
      </c>
      <c r="I154" s="69">
        <v>1</v>
      </c>
      <c r="J154" s="17" t="s">
        <v>45</v>
      </c>
    </row>
    <row r="155" spans="2:10" ht="14.4" x14ac:dyDescent="0.3">
      <c r="B155" s="37">
        <v>224</v>
      </c>
      <c r="C155" s="15" t="s">
        <v>566</v>
      </c>
      <c r="D155" s="15" t="s">
        <v>567</v>
      </c>
      <c r="E155" s="2" t="s">
        <v>568</v>
      </c>
      <c r="F155" s="15" t="s">
        <v>129</v>
      </c>
      <c r="G155" s="61">
        <v>3000</v>
      </c>
      <c r="H155" s="16">
        <v>45326</v>
      </c>
      <c r="I155" s="69">
        <v>1</v>
      </c>
      <c r="J155" s="17" t="s">
        <v>45</v>
      </c>
    </row>
    <row r="156" spans="2:10" ht="14.4" x14ac:dyDescent="0.3">
      <c r="B156" s="37">
        <v>227</v>
      </c>
      <c r="C156" s="15" t="s">
        <v>451</v>
      </c>
      <c r="D156" s="15" t="s">
        <v>452</v>
      </c>
      <c r="E156" s="2" t="s">
        <v>453</v>
      </c>
      <c r="F156" s="15" t="s">
        <v>54</v>
      </c>
      <c r="G156" s="63">
        <v>1200</v>
      </c>
      <c r="H156" s="16">
        <v>45512</v>
      </c>
      <c r="I156" s="69">
        <v>1</v>
      </c>
      <c r="J156" s="17" t="s">
        <v>45</v>
      </c>
    </row>
    <row r="157" spans="2:10" ht="14.4" x14ac:dyDescent="0.3">
      <c r="B157" s="37">
        <v>229</v>
      </c>
      <c r="C157" s="15" t="s">
        <v>549</v>
      </c>
      <c r="D157" s="15" t="s">
        <v>550</v>
      </c>
      <c r="E157" s="2" t="s">
        <v>551</v>
      </c>
      <c r="F157" s="15" t="s">
        <v>56</v>
      </c>
      <c r="G157" s="61">
        <v>800</v>
      </c>
      <c r="H157" s="16">
        <v>45672</v>
      </c>
      <c r="I157" s="69">
        <v>1</v>
      </c>
      <c r="J157" s="17" t="s">
        <v>45</v>
      </c>
    </row>
    <row r="158" spans="2:10" ht="14.4" x14ac:dyDescent="0.3">
      <c r="B158" s="37">
        <v>230</v>
      </c>
      <c r="C158" s="15" t="s">
        <v>569</v>
      </c>
      <c r="D158" s="15" t="s">
        <v>570</v>
      </c>
      <c r="E158" s="2" t="s">
        <v>571</v>
      </c>
      <c r="F158" s="15" t="s">
        <v>62</v>
      </c>
      <c r="G158" s="61">
        <v>700</v>
      </c>
      <c r="H158" s="16">
        <v>45691</v>
      </c>
      <c r="I158" s="69">
        <v>1</v>
      </c>
      <c r="J158" s="17" t="s">
        <v>45</v>
      </c>
    </row>
    <row r="159" spans="2:10" ht="14.4" x14ac:dyDescent="0.3">
      <c r="B159" s="37">
        <v>231</v>
      </c>
      <c r="C159" s="15" t="s">
        <v>572</v>
      </c>
      <c r="D159" s="15" t="s">
        <v>573</v>
      </c>
      <c r="E159" s="2" t="s">
        <v>574</v>
      </c>
      <c r="F159" s="15" t="s">
        <v>65</v>
      </c>
      <c r="G159" s="61">
        <v>1700</v>
      </c>
      <c r="H159" s="16">
        <v>45705</v>
      </c>
      <c r="I159" s="69">
        <v>1</v>
      </c>
      <c r="J159" s="17" t="s">
        <v>45</v>
      </c>
    </row>
    <row r="160" spans="2:10" ht="14.4" x14ac:dyDescent="0.25">
      <c r="B160" s="37">
        <v>226</v>
      </c>
      <c r="C160" s="15" t="s">
        <v>591</v>
      </c>
      <c r="D160" s="15" t="s">
        <v>573</v>
      </c>
      <c r="E160" s="33" t="s">
        <v>592</v>
      </c>
      <c r="F160" s="33" t="s">
        <v>593</v>
      </c>
      <c r="G160" s="61">
        <v>1500</v>
      </c>
      <c r="H160" s="16">
        <v>45733</v>
      </c>
      <c r="I160" s="69">
        <v>1</v>
      </c>
      <c r="J160" s="17" t="s">
        <v>45</v>
      </c>
    </row>
    <row r="161" spans="1:10" ht="14.4" x14ac:dyDescent="0.3">
      <c r="B161" s="37">
        <v>149</v>
      </c>
      <c r="C161" s="15" t="s">
        <v>594</v>
      </c>
      <c r="D161" s="15" t="s">
        <v>595</v>
      </c>
      <c r="E161" s="2" t="s">
        <v>596</v>
      </c>
      <c r="F161" s="15" t="s">
        <v>644</v>
      </c>
      <c r="G161" s="61">
        <v>1000</v>
      </c>
      <c r="H161" s="16">
        <v>45750</v>
      </c>
      <c r="I161" s="69">
        <v>1</v>
      </c>
      <c r="J161" s="17" t="s">
        <v>45</v>
      </c>
    </row>
    <row r="162" spans="1:10" ht="14.4" x14ac:dyDescent="0.3">
      <c r="B162" s="37">
        <v>225</v>
      </c>
      <c r="C162" s="15" t="s">
        <v>597</v>
      </c>
      <c r="D162" s="15" t="s">
        <v>598</v>
      </c>
      <c r="E162" s="2" t="s">
        <v>599</v>
      </c>
      <c r="F162" s="15" t="s">
        <v>600</v>
      </c>
      <c r="G162" s="61">
        <v>800</v>
      </c>
      <c r="H162" s="16">
        <v>45750</v>
      </c>
      <c r="I162" s="69">
        <v>1</v>
      </c>
      <c r="J162" s="17" t="s">
        <v>45</v>
      </c>
    </row>
    <row r="163" spans="1:10" ht="14.4" x14ac:dyDescent="0.3">
      <c r="B163" s="37">
        <v>42</v>
      </c>
      <c r="C163" s="15" t="s">
        <v>601</v>
      </c>
      <c r="D163" s="15" t="s">
        <v>602</v>
      </c>
      <c r="E163" s="2" t="s">
        <v>603</v>
      </c>
      <c r="F163" s="15" t="s">
        <v>604</v>
      </c>
      <c r="G163" s="61">
        <v>1500</v>
      </c>
      <c r="H163" s="16">
        <v>45750</v>
      </c>
      <c r="I163" s="69">
        <v>1</v>
      </c>
      <c r="J163" s="17" t="s">
        <v>45</v>
      </c>
    </row>
    <row r="164" spans="1:10" ht="14.4" x14ac:dyDescent="0.3">
      <c r="B164" s="37">
        <v>222</v>
      </c>
      <c r="C164" s="15" t="s">
        <v>605</v>
      </c>
      <c r="D164" s="15" t="s">
        <v>606</v>
      </c>
      <c r="E164" s="2" t="s">
        <v>607</v>
      </c>
      <c r="F164" s="15" t="s">
        <v>116</v>
      </c>
      <c r="G164" s="61">
        <v>1800</v>
      </c>
      <c r="H164" s="16">
        <v>45749</v>
      </c>
      <c r="I164" s="69">
        <v>1</v>
      </c>
      <c r="J164" s="17" t="s">
        <v>45</v>
      </c>
    </row>
    <row r="165" spans="1:10" ht="14.4" x14ac:dyDescent="0.3">
      <c r="B165" s="37">
        <v>223</v>
      </c>
      <c r="C165" s="15" t="s">
        <v>608</v>
      </c>
      <c r="D165" s="15" t="s">
        <v>609</v>
      </c>
      <c r="E165" s="2" t="s">
        <v>610</v>
      </c>
      <c r="F165" s="15" t="s">
        <v>611</v>
      </c>
      <c r="G165" s="61">
        <v>936</v>
      </c>
      <c r="H165" s="16">
        <v>45763</v>
      </c>
      <c r="I165" s="69">
        <v>1</v>
      </c>
      <c r="J165" s="17" t="s">
        <v>45</v>
      </c>
    </row>
    <row r="166" spans="1:10" ht="14.4" x14ac:dyDescent="0.3">
      <c r="B166" s="37">
        <v>170</v>
      </c>
      <c r="C166" s="15" t="s">
        <v>623</v>
      </c>
      <c r="D166" s="15" t="s">
        <v>624</v>
      </c>
      <c r="E166" s="2" t="s">
        <v>625</v>
      </c>
      <c r="F166" s="15" t="s">
        <v>54</v>
      </c>
      <c r="G166" s="61">
        <v>850</v>
      </c>
      <c r="H166" s="16">
        <v>45810</v>
      </c>
      <c r="I166" s="69">
        <v>1</v>
      </c>
      <c r="J166" s="17" t="s">
        <v>45</v>
      </c>
    </row>
    <row r="167" spans="1:10" ht="14.4" x14ac:dyDescent="0.3">
      <c r="B167" s="37">
        <v>195</v>
      </c>
      <c r="C167" s="15" t="s">
        <v>626</v>
      </c>
      <c r="D167" s="15" t="s">
        <v>627</v>
      </c>
      <c r="E167" s="2" t="s">
        <v>628</v>
      </c>
      <c r="F167" s="15" t="s">
        <v>129</v>
      </c>
      <c r="G167" s="61">
        <v>3000</v>
      </c>
      <c r="H167" s="16">
        <v>45810</v>
      </c>
      <c r="I167" s="69">
        <v>1</v>
      </c>
      <c r="J167" s="17" t="s">
        <v>45</v>
      </c>
    </row>
    <row r="168" spans="1:10" ht="14.4" x14ac:dyDescent="0.3">
      <c r="B168" s="37">
        <v>3</v>
      </c>
      <c r="C168" s="15" t="s">
        <v>634</v>
      </c>
      <c r="D168" s="15" t="s">
        <v>635</v>
      </c>
      <c r="E168" s="2" t="s">
        <v>636</v>
      </c>
      <c r="F168" s="15" t="s">
        <v>604</v>
      </c>
      <c r="G168" s="61">
        <v>1500</v>
      </c>
      <c r="H168" s="16">
        <v>45839</v>
      </c>
      <c r="I168" s="69">
        <v>1</v>
      </c>
      <c r="J168" s="17" t="s">
        <v>45</v>
      </c>
    </row>
    <row r="169" spans="1:10" ht="14.4" x14ac:dyDescent="0.3">
      <c r="B169" s="37">
        <v>194</v>
      </c>
      <c r="C169" s="15" t="s">
        <v>637</v>
      </c>
      <c r="D169" s="15" t="s">
        <v>638</v>
      </c>
      <c r="E169" s="2" t="s">
        <v>639</v>
      </c>
      <c r="F169" s="15" t="s">
        <v>129</v>
      </c>
      <c r="G169" s="61">
        <v>2500</v>
      </c>
      <c r="H169" s="16">
        <v>45856</v>
      </c>
      <c r="I169" s="69">
        <v>1</v>
      </c>
      <c r="J169" s="17" t="s">
        <v>45</v>
      </c>
    </row>
    <row r="170" spans="1:10" ht="14.4" x14ac:dyDescent="0.3">
      <c r="B170" s="37">
        <v>162</v>
      </c>
      <c r="C170" s="15" t="s">
        <v>645</v>
      </c>
      <c r="D170" s="15" t="s">
        <v>646</v>
      </c>
      <c r="E170" s="2" t="s">
        <v>647</v>
      </c>
      <c r="F170" s="15" t="s">
        <v>90</v>
      </c>
      <c r="G170" s="61">
        <v>3000</v>
      </c>
      <c r="H170" s="16">
        <v>45870</v>
      </c>
      <c r="I170" s="69">
        <v>1</v>
      </c>
      <c r="J170" s="17" t="s">
        <v>45</v>
      </c>
    </row>
    <row r="171" spans="1:10" ht="14.4" x14ac:dyDescent="0.3">
      <c r="B171" s="88">
        <v>128</v>
      </c>
      <c r="C171" s="89" t="s">
        <v>650</v>
      </c>
      <c r="D171" s="89" t="s">
        <v>651</v>
      </c>
      <c r="E171" s="90" t="s">
        <v>652</v>
      </c>
      <c r="F171" s="89" t="s">
        <v>89</v>
      </c>
      <c r="G171" s="61">
        <v>2500</v>
      </c>
      <c r="H171" s="16">
        <v>45901</v>
      </c>
      <c r="I171" s="69">
        <v>1</v>
      </c>
      <c r="J171" s="92" t="s">
        <v>45</v>
      </c>
    </row>
    <row r="172" spans="1:10" ht="14.4" x14ac:dyDescent="0.3">
      <c r="B172" s="88">
        <v>63</v>
      </c>
      <c r="C172" s="89" t="s">
        <v>653</v>
      </c>
      <c r="D172" s="89" t="s">
        <v>654</v>
      </c>
      <c r="E172" s="90" t="s">
        <v>655</v>
      </c>
      <c r="F172" s="89" t="s">
        <v>129</v>
      </c>
      <c r="G172" s="61">
        <v>2500</v>
      </c>
      <c r="H172" s="16">
        <v>45901</v>
      </c>
      <c r="I172" s="69">
        <v>1</v>
      </c>
      <c r="J172" s="92" t="s">
        <v>45</v>
      </c>
    </row>
    <row r="173" spans="1:10" x14ac:dyDescent="0.3">
      <c r="A173" s="1" t="s">
        <v>656</v>
      </c>
      <c r="B173" s="50" t="s">
        <v>125</v>
      </c>
      <c r="C173" s="51" t="s">
        <v>648</v>
      </c>
      <c r="D173" s="51"/>
      <c r="E173" s="50"/>
      <c r="F173" s="11"/>
      <c r="G173" s="52">
        <f>SUBTOTAL(109,Tabla13410[SUELDO MENSUAL])</f>
        <v>282771</v>
      </c>
      <c r="H173" s="51"/>
      <c r="I173" s="51"/>
      <c r="J173" s="51"/>
    </row>
  </sheetData>
  <mergeCells count="4">
    <mergeCell ref="B1:J1"/>
    <mergeCell ref="B2:J2"/>
    <mergeCell ref="B4:J4"/>
    <mergeCell ref="B5:J5"/>
  </mergeCells>
  <conditionalFormatting sqref="B54">
    <cfRule type="duplicateValues" dxfId="115" priority="1"/>
    <cfRule type="duplicateValues" dxfId="114" priority="2"/>
  </conditionalFormatting>
  <conditionalFormatting sqref="B65">
    <cfRule type="duplicateValues" dxfId="113" priority="11"/>
    <cfRule type="duplicateValues" dxfId="112" priority="13"/>
    <cfRule type="duplicateValues" dxfId="111" priority="14"/>
  </conditionalFormatting>
  <conditionalFormatting sqref="B92:B93">
    <cfRule type="duplicateValues" dxfId="110" priority="16"/>
  </conditionalFormatting>
  <conditionalFormatting sqref="B102">
    <cfRule type="duplicateValues" dxfId="109" priority="9"/>
    <cfRule type="duplicateValues" dxfId="108" priority="10"/>
  </conditionalFormatting>
  <conditionalFormatting sqref="B109">
    <cfRule type="duplicateValues" dxfId="107" priority="6"/>
    <cfRule type="duplicateValues" dxfId="106" priority="7"/>
  </conditionalFormatting>
  <conditionalFormatting sqref="B110:B171 B103:B108 B66:B101 B8:B53 B55:B64">
    <cfRule type="duplicateValues" dxfId="105" priority="19"/>
    <cfRule type="duplicateValues" dxfId="104" priority="20"/>
  </conditionalFormatting>
  <conditionalFormatting sqref="B174:B1048576 B141:B145 B1:B7">
    <cfRule type="duplicateValues" dxfId="103" priority="15"/>
  </conditionalFormatting>
  <conditionalFormatting sqref="E11:E12">
    <cfRule type="duplicateValues" dxfId="102" priority="4"/>
  </conditionalFormatting>
  <conditionalFormatting sqref="E53">
    <cfRule type="duplicateValues" dxfId="101" priority="17"/>
  </conditionalFormatting>
  <conditionalFormatting sqref="E65">
    <cfRule type="duplicateValues" dxfId="100" priority="12"/>
  </conditionalFormatting>
  <conditionalFormatting sqref="E102">
    <cfRule type="duplicateValues" dxfId="99" priority="8"/>
  </conditionalFormatting>
  <conditionalFormatting sqref="E109">
    <cfRule type="duplicateValues" dxfId="98" priority="5"/>
  </conditionalFormatting>
  <conditionalFormatting sqref="E126">
    <cfRule type="duplicateValues" dxfId="97" priority="3"/>
  </conditionalFormatting>
  <conditionalFormatting sqref="E127:E145 E55:E64 E8:E10 E66:E101 E103:E108 E110:E125 E13:E52">
    <cfRule type="duplicateValues" dxfId="96" priority="1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24BDF-8237-4C54-AEBF-8849517E113A}">
  <sheetPr>
    <pageSetUpPr fitToPage="1"/>
  </sheetPr>
  <dimension ref="A1:J174"/>
  <sheetViews>
    <sheetView showGridLines="0" showRuler="0" zoomScale="80" zoomScaleNormal="80" workbookViewId="0">
      <pane xSplit="1" ySplit="7" topLeftCell="B121" activePane="bottomRight" state="frozen"/>
      <selection pane="topRight" activeCell="B1" sqref="B1"/>
      <selection pane="bottomLeft" activeCell="A8" sqref="A8"/>
      <selection pane="bottomRight" activeCell="F133" sqref="F133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657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630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3</v>
      </c>
      <c r="C10" s="15" t="s">
        <v>634</v>
      </c>
      <c r="D10" s="15" t="s">
        <v>635</v>
      </c>
      <c r="E10" s="2" t="s">
        <v>636</v>
      </c>
      <c r="F10" s="15" t="s">
        <v>604</v>
      </c>
      <c r="G10" s="61">
        <v>1500</v>
      </c>
      <c r="H10" s="16">
        <v>45838</v>
      </c>
      <c r="I10" s="69">
        <v>1</v>
      </c>
      <c r="J10" s="17" t="s">
        <v>45</v>
      </c>
    </row>
    <row r="11" spans="2:10" ht="14.4" x14ac:dyDescent="0.3">
      <c r="B11" s="37">
        <v>4</v>
      </c>
      <c r="C11" s="15" t="s">
        <v>133</v>
      </c>
      <c r="D11" s="15" t="s">
        <v>363</v>
      </c>
      <c r="E11" s="2" t="s">
        <v>134</v>
      </c>
      <c r="F11" s="15" t="s">
        <v>90</v>
      </c>
      <c r="G11" s="63">
        <v>3150</v>
      </c>
      <c r="H11" s="16">
        <v>44760</v>
      </c>
      <c r="I11" s="69">
        <v>1</v>
      </c>
      <c r="J11" s="17" t="s">
        <v>45</v>
      </c>
    </row>
    <row r="12" spans="2:10" ht="14.4" x14ac:dyDescent="0.3">
      <c r="B12" s="37">
        <v>5</v>
      </c>
      <c r="C12" s="15" t="s">
        <v>497</v>
      </c>
      <c r="D12" s="15" t="s">
        <v>390</v>
      </c>
      <c r="E12" s="2" t="s">
        <v>498</v>
      </c>
      <c r="F12" s="15" t="s">
        <v>499</v>
      </c>
      <c r="G12" s="63">
        <v>2200</v>
      </c>
      <c r="H12" s="16">
        <v>45581</v>
      </c>
      <c r="I12" s="69">
        <v>1</v>
      </c>
      <c r="J12" s="17" t="s">
        <v>45</v>
      </c>
    </row>
    <row r="13" spans="2:10" ht="14.4" x14ac:dyDescent="0.3">
      <c r="B13" s="37">
        <v>6</v>
      </c>
      <c r="C13" s="15" t="s">
        <v>514</v>
      </c>
      <c r="D13" s="15" t="s">
        <v>416</v>
      </c>
      <c r="E13" s="2" t="s">
        <v>515</v>
      </c>
      <c r="F13" s="15" t="s">
        <v>89</v>
      </c>
      <c r="G13" s="63">
        <v>2300</v>
      </c>
      <c r="H13" s="16">
        <v>45566</v>
      </c>
      <c r="I13" s="69">
        <v>1</v>
      </c>
      <c r="J13" s="17" t="s">
        <v>45</v>
      </c>
    </row>
    <row r="14" spans="2:10" ht="14.4" x14ac:dyDescent="0.3">
      <c r="B14" s="37">
        <v>7</v>
      </c>
      <c r="C14" s="15" t="s">
        <v>182</v>
      </c>
      <c r="D14" s="15" t="s">
        <v>382</v>
      </c>
      <c r="E14" s="2" t="s">
        <v>184</v>
      </c>
      <c r="F14" s="15" t="s">
        <v>99</v>
      </c>
      <c r="G14" s="61">
        <v>1800</v>
      </c>
      <c r="H14" s="16">
        <v>45012</v>
      </c>
      <c r="I14" s="69">
        <v>1</v>
      </c>
      <c r="J14" s="17" t="s">
        <v>45</v>
      </c>
    </row>
    <row r="15" spans="2:10" ht="14.4" x14ac:dyDescent="0.3">
      <c r="B15" s="37">
        <v>8</v>
      </c>
      <c r="C15" s="15" t="s">
        <v>243</v>
      </c>
      <c r="D15" s="15" t="s">
        <v>315</v>
      </c>
      <c r="E15" s="2" t="s">
        <v>14</v>
      </c>
      <c r="F15" s="15" t="s">
        <v>61</v>
      </c>
      <c r="G15" s="63">
        <v>3000</v>
      </c>
      <c r="H15" s="16">
        <v>40513</v>
      </c>
      <c r="I15" s="69">
        <v>1</v>
      </c>
      <c r="J15" s="17" t="s">
        <v>45</v>
      </c>
    </row>
    <row r="16" spans="2:10" ht="14.4" x14ac:dyDescent="0.3">
      <c r="B16" s="37">
        <v>9</v>
      </c>
      <c r="C16" s="15" t="s">
        <v>485</v>
      </c>
      <c r="D16" s="15" t="s">
        <v>486</v>
      </c>
      <c r="E16" s="2" t="s">
        <v>487</v>
      </c>
      <c r="F16" s="15" t="s">
        <v>488</v>
      </c>
      <c r="G16" s="63">
        <v>1200</v>
      </c>
      <c r="H16" s="16">
        <v>45398</v>
      </c>
      <c r="I16" s="69">
        <v>1</v>
      </c>
      <c r="J16" s="17" t="s">
        <v>45</v>
      </c>
    </row>
    <row r="17" spans="2:10" ht="14.4" x14ac:dyDescent="0.3">
      <c r="B17" s="37">
        <v>10</v>
      </c>
      <c r="C17" s="15" t="s">
        <v>242</v>
      </c>
      <c r="D17" s="15" t="s">
        <v>314</v>
      </c>
      <c r="E17" s="1" t="s">
        <v>273</v>
      </c>
      <c r="F17" s="15" t="s">
        <v>57</v>
      </c>
      <c r="G17" s="63">
        <v>1000</v>
      </c>
      <c r="H17" s="16">
        <v>40406</v>
      </c>
      <c r="I17" s="69">
        <v>1</v>
      </c>
      <c r="J17" s="17" t="s">
        <v>45</v>
      </c>
    </row>
    <row r="18" spans="2:10" ht="14.4" x14ac:dyDescent="0.3">
      <c r="B18" s="37">
        <v>11</v>
      </c>
      <c r="C18" s="15" t="s">
        <v>577</v>
      </c>
      <c r="D18" s="15" t="s">
        <v>523</v>
      </c>
      <c r="E18" s="1" t="s">
        <v>578</v>
      </c>
      <c r="F18" s="15" t="s">
        <v>57</v>
      </c>
      <c r="G18" s="63">
        <v>800</v>
      </c>
      <c r="H18" s="16">
        <v>45783</v>
      </c>
      <c r="I18" s="69">
        <v>1</v>
      </c>
      <c r="J18" s="17" t="s">
        <v>45</v>
      </c>
    </row>
    <row r="19" spans="2:10" ht="14.4" x14ac:dyDescent="0.3">
      <c r="B19" s="37">
        <v>12</v>
      </c>
      <c r="C19" s="15" t="s">
        <v>232</v>
      </c>
      <c r="D19" s="15" t="s">
        <v>303</v>
      </c>
      <c r="E19" s="1" t="s">
        <v>2</v>
      </c>
      <c r="F19" s="15" t="s">
        <v>196</v>
      </c>
      <c r="G19" s="63">
        <v>1050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15</v>
      </c>
      <c r="C20" s="15" t="s">
        <v>231</v>
      </c>
      <c r="D20" s="15" t="s">
        <v>302</v>
      </c>
      <c r="E20" s="2" t="s">
        <v>4</v>
      </c>
      <c r="F20" s="15" t="s">
        <v>53</v>
      </c>
      <c r="G20" s="63">
        <v>900</v>
      </c>
      <c r="H20" s="16">
        <v>39874</v>
      </c>
      <c r="I20" s="69">
        <v>1</v>
      </c>
      <c r="J20" s="17" t="s">
        <v>45</v>
      </c>
    </row>
    <row r="21" spans="2:10" ht="14.4" x14ac:dyDescent="0.3">
      <c r="B21" s="37">
        <v>16</v>
      </c>
      <c r="C21" s="15" t="s">
        <v>234</v>
      </c>
      <c r="D21" s="15" t="s">
        <v>305</v>
      </c>
      <c r="E21" s="2" t="s">
        <v>15</v>
      </c>
      <c r="F21" s="15" t="s">
        <v>56</v>
      </c>
      <c r="G21" s="62">
        <v>850</v>
      </c>
      <c r="H21" s="16">
        <v>39888</v>
      </c>
      <c r="I21" s="69">
        <v>1</v>
      </c>
      <c r="J21" s="17" t="s">
        <v>45</v>
      </c>
    </row>
    <row r="22" spans="2:10" ht="14.4" x14ac:dyDescent="0.3">
      <c r="B22" s="37">
        <v>17</v>
      </c>
      <c r="C22" s="15" t="s">
        <v>533</v>
      </c>
      <c r="D22" s="15" t="s">
        <v>534</v>
      </c>
      <c r="E22" s="2" t="s">
        <v>535</v>
      </c>
      <c r="F22" s="15" t="s">
        <v>161</v>
      </c>
      <c r="G22" s="63">
        <v>1800</v>
      </c>
      <c r="H22" s="16">
        <v>45608</v>
      </c>
      <c r="I22" s="69">
        <v>1</v>
      </c>
      <c r="J22" s="17" t="s">
        <v>45</v>
      </c>
    </row>
    <row r="23" spans="2:10" ht="14.4" x14ac:dyDescent="0.3">
      <c r="B23" s="37">
        <v>18</v>
      </c>
      <c r="C23" s="15" t="s">
        <v>200</v>
      </c>
      <c r="D23" s="15" t="s">
        <v>339</v>
      </c>
      <c r="E23" s="2" t="s">
        <v>201</v>
      </c>
      <c r="F23" s="15" t="s">
        <v>176</v>
      </c>
      <c r="G23" s="63">
        <v>2300</v>
      </c>
      <c r="H23" s="16">
        <v>44053</v>
      </c>
      <c r="I23" s="69">
        <v>1</v>
      </c>
      <c r="J23" s="17" t="s">
        <v>45</v>
      </c>
    </row>
    <row r="24" spans="2:10" ht="14.4" x14ac:dyDescent="0.3">
      <c r="B24" s="37">
        <v>19</v>
      </c>
      <c r="C24" s="15" t="s">
        <v>148</v>
      </c>
      <c r="D24" s="15" t="s">
        <v>371</v>
      </c>
      <c r="E24" s="1" t="s">
        <v>149</v>
      </c>
      <c r="F24" s="15" t="s">
        <v>129</v>
      </c>
      <c r="G24" s="63">
        <v>2500</v>
      </c>
      <c r="H24" s="16">
        <v>44894</v>
      </c>
      <c r="I24" s="69">
        <v>1</v>
      </c>
      <c r="J24" s="17" t="s">
        <v>45</v>
      </c>
    </row>
    <row r="25" spans="2:10" ht="14.4" x14ac:dyDescent="0.3">
      <c r="B25" s="37">
        <v>20</v>
      </c>
      <c r="C25" s="15" t="s">
        <v>185</v>
      </c>
      <c r="D25" s="15" t="s">
        <v>383</v>
      </c>
      <c r="E25" s="1" t="s">
        <v>190</v>
      </c>
      <c r="F25" s="15" t="s">
        <v>642</v>
      </c>
      <c r="G25" s="63">
        <v>2500</v>
      </c>
      <c r="H25" s="16">
        <v>45019</v>
      </c>
      <c r="I25" s="69">
        <v>1</v>
      </c>
      <c r="J25" s="17" t="s">
        <v>45</v>
      </c>
    </row>
    <row r="26" spans="2:10" ht="14.4" x14ac:dyDescent="0.3">
      <c r="B26" s="37">
        <v>21</v>
      </c>
      <c r="C26" s="15" t="s">
        <v>255</v>
      </c>
      <c r="D26" s="15" t="s">
        <v>347</v>
      </c>
      <c r="E26" s="2" t="s">
        <v>94</v>
      </c>
      <c r="F26" s="15" t="s">
        <v>53</v>
      </c>
      <c r="G26" s="61">
        <v>800</v>
      </c>
      <c r="H26" s="16">
        <v>44194</v>
      </c>
      <c r="I26" s="69">
        <v>1</v>
      </c>
      <c r="J26" s="17" t="s">
        <v>45</v>
      </c>
    </row>
    <row r="27" spans="2:10" ht="14.4" x14ac:dyDescent="0.3">
      <c r="B27" s="37">
        <v>22</v>
      </c>
      <c r="C27" s="15" t="s">
        <v>481</v>
      </c>
      <c r="D27" s="15" t="s">
        <v>482</v>
      </c>
      <c r="E27" s="2" t="s">
        <v>483</v>
      </c>
      <c r="F27" s="15" t="s">
        <v>658</v>
      </c>
      <c r="G27" s="61">
        <v>2300</v>
      </c>
      <c r="H27" s="16">
        <v>45551</v>
      </c>
      <c r="I27" s="69">
        <v>1</v>
      </c>
      <c r="J27" s="17" t="s">
        <v>45</v>
      </c>
    </row>
    <row r="28" spans="2:10" ht="14.4" x14ac:dyDescent="0.3">
      <c r="B28" s="37">
        <v>23</v>
      </c>
      <c r="C28" s="15" t="s">
        <v>247</v>
      </c>
      <c r="D28" s="15" t="s">
        <v>321</v>
      </c>
      <c r="E28" s="2" t="s">
        <v>10</v>
      </c>
      <c r="F28" s="15" t="s">
        <v>116</v>
      </c>
      <c r="G28" s="63">
        <v>2000</v>
      </c>
      <c r="H28" s="4">
        <v>42221</v>
      </c>
      <c r="I28" s="69">
        <v>1</v>
      </c>
      <c r="J28" s="17" t="s">
        <v>45</v>
      </c>
    </row>
    <row r="29" spans="2:10" ht="14.4" x14ac:dyDescent="0.3">
      <c r="B29" s="37">
        <v>24</v>
      </c>
      <c r="C29" s="15" t="s">
        <v>277</v>
      </c>
      <c r="D29" s="15" t="s">
        <v>400</v>
      </c>
      <c r="E29" s="2" t="s">
        <v>281</v>
      </c>
      <c r="F29" s="15" t="s">
        <v>65</v>
      </c>
      <c r="G29" s="63">
        <v>800</v>
      </c>
      <c r="H29" s="16">
        <v>45201</v>
      </c>
      <c r="I29" s="69">
        <v>1</v>
      </c>
      <c r="J29" s="17" t="s">
        <v>45</v>
      </c>
    </row>
    <row r="30" spans="2:10" ht="14.4" x14ac:dyDescent="0.3">
      <c r="B30" s="37">
        <v>27</v>
      </c>
      <c r="C30" s="15" t="s">
        <v>229</v>
      </c>
      <c r="D30" s="15" t="s">
        <v>299</v>
      </c>
      <c r="E30" s="2" t="s">
        <v>16</v>
      </c>
      <c r="F30" s="15" t="s">
        <v>51</v>
      </c>
      <c r="G30" s="63">
        <v>2400</v>
      </c>
      <c r="H30" s="16">
        <v>39860</v>
      </c>
      <c r="I30" s="69">
        <v>1</v>
      </c>
      <c r="J30" s="17" t="s">
        <v>45</v>
      </c>
    </row>
    <row r="31" spans="2:10" ht="14.4" x14ac:dyDescent="0.3">
      <c r="B31" s="37">
        <v>28</v>
      </c>
      <c r="C31" s="15" t="s">
        <v>448</v>
      </c>
      <c r="D31" s="15" t="s">
        <v>449</v>
      </c>
      <c r="E31" s="2" t="s">
        <v>450</v>
      </c>
      <c r="F31" s="15" t="s">
        <v>129</v>
      </c>
      <c r="G31" s="63">
        <v>2400</v>
      </c>
      <c r="H31" s="16">
        <v>45518</v>
      </c>
      <c r="I31" s="69">
        <v>1</v>
      </c>
      <c r="J31" s="17" t="s">
        <v>45</v>
      </c>
    </row>
    <row r="32" spans="2:10" ht="14.4" x14ac:dyDescent="0.3">
      <c r="B32" s="37">
        <v>29</v>
      </c>
      <c r="C32" s="15" t="s">
        <v>522</v>
      </c>
      <c r="D32" s="15" t="s">
        <v>523</v>
      </c>
      <c r="E32" s="2" t="s">
        <v>524</v>
      </c>
      <c r="F32" s="15" t="s">
        <v>525</v>
      </c>
      <c r="G32" s="63">
        <v>3800</v>
      </c>
      <c r="H32" s="16">
        <v>45566</v>
      </c>
      <c r="I32" s="69">
        <v>1</v>
      </c>
      <c r="J32" s="17" t="s">
        <v>45</v>
      </c>
    </row>
    <row r="33" spans="2:10" ht="14.4" x14ac:dyDescent="0.3">
      <c r="B33" s="37">
        <v>30</v>
      </c>
      <c r="C33" s="15" t="s">
        <v>448</v>
      </c>
      <c r="D33" s="15" t="s">
        <v>579</v>
      </c>
      <c r="E33" s="2" t="s">
        <v>580</v>
      </c>
      <c r="F33" s="15" t="s">
        <v>56</v>
      </c>
      <c r="G33" s="63">
        <v>850</v>
      </c>
      <c r="H33" s="16">
        <v>45779</v>
      </c>
      <c r="I33" s="69">
        <v>1</v>
      </c>
      <c r="J33" s="17" t="s">
        <v>45</v>
      </c>
    </row>
    <row r="34" spans="2:10" ht="14.4" x14ac:dyDescent="0.3">
      <c r="B34" s="37">
        <v>31</v>
      </c>
      <c r="C34" s="15" t="s">
        <v>615</v>
      </c>
      <c r="D34" s="15" t="s">
        <v>616</v>
      </c>
      <c r="E34" s="2" t="s">
        <v>617</v>
      </c>
      <c r="F34" s="15" t="s">
        <v>143</v>
      </c>
      <c r="G34" s="62">
        <v>1000</v>
      </c>
      <c r="H34" s="16">
        <v>45792</v>
      </c>
      <c r="I34" s="69">
        <v>1</v>
      </c>
      <c r="J34" s="17" t="s">
        <v>45</v>
      </c>
    </row>
    <row r="35" spans="2:10" ht="14.4" x14ac:dyDescent="0.3">
      <c r="B35" s="37">
        <v>33</v>
      </c>
      <c r="C35" s="15" t="s">
        <v>76</v>
      </c>
      <c r="D35" s="15" t="s">
        <v>326</v>
      </c>
      <c r="E35" s="1" t="s">
        <v>19</v>
      </c>
      <c r="F35" s="15" t="s">
        <v>51</v>
      </c>
      <c r="G35" s="63">
        <v>2400</v>
      </c>
      <c r="H35" s="16">
        <v>42871</v>
      </c>
      <c r="I35" s="69">
        <v>1</v>
      </c>
      <c r="J35" s="17" t="s">
        <v>45</v>
      </c>
    </row>
    <row r="36" spans="2:10" ht="14.4" x14ac:dyDescent="0.3">
      <c r="B36" s="37">
        <v>34</v>
      </c>
      <c r="C36" s="15" t="s">
        <v>228</v>
      </c>
      <c r="D36" s="15" t="s">
        <v>298</v>
      </c>
      <c r="E36" s="1" t="s">
        <v>18</v>
      </c>
      <c r="F36" s="15" t="s">
        <v>50</v>
      </c>
      <c r="G36" s="63">
        <v>2500</v>
      </c>
      <c r="H36" s="16">
        <v>39846</v>
      </c>
      <c r="I36" s="69">
        <v>1</v>
      </c>
      <c r="J36" s="17" t="s">
        <v>45</v>
      </c>
    </row>
    <row r="37" spans="2:10" ht="14.4" x14ac:dyDescent="0.3">
      <c r="B37" s="37">
        <v>35</v>
      </c>
      <c r="C37" s="15" t="s">
        <v>248</v>
      </c>
      <c r="D37" s="15" t="s">
        <v>322</v>
      </c>
      <c r="E37" s="2" t="s">
        <v>11</v>
      </c>
      <c r="F37" s="15" t="s">
        <v>553</v>
      </c>
      <c r="G37" s="63">
        <v>3000</v>
      </c>
      <c r="H37" s="16">
        <v>42296</v>
      </c>
      <c r="I37" s="69">
        <v>1</v>
      </c>
      <c r="J37" s="17" t="s">
        <v>45</v>
      </c>
    </row>
    <row r="38" spans="2:10" ht="14.4" x14ac:dyDescent="0.3">
      <c r="B38" s="37">
        <v>36</v>
      </c>
      <c r="C38" s="15" t="s">
        <v>472</v>
      </c>
      <c r="D38" s="15" t="s">
        <v>473</v>
      </c>
      <c r="E38" s="2" t="s">
        <v>474</v>
      </c>
      <c r="F38" s="15" t="s">
        <v>554</v>
      </c>
      <c r="G38" s="63">
        <v>2500</v>
      </c>
      <c r="H38" s="16">
        <v>45551</v>
      </c>
      <c r="I38" s="69">
        <v>1</v>
      </c>
      <c r="J38" s="17" t="s">
        <v>45</v>
      </c>
    </row>
    <row r="39" spans="2:10" ht="14.4" x14ac:dyDescent="0.3">
      <c r="B39" s="37">
        <v>37</v>
      </c>
      <c r="C39" s="15" t="s">
        <v>555</v>
      </c>
      <c r="D39" s="15" t="s">
        <v>556</v>
      </c>
      <c r="E39" s="2" t="s">
        <v>557</v>
      </c>
      <c r="F39" s="15" t="s">
        <v>65</v>
      </c>
      <c r="G39" s="61">
        <v>1500</v>
      </c>
      <c r="H39" s="16">
        <v>45733</v>
      </c>
      <c r="I39" s="69">
        <v>1</v>
      </c>
      <c r="J39" s="17" t="s">
        <v>45</v>
      </c>
    </row>
    <row r="40" spans="2:10" ht="14.4" x14ac:dyDescent="0.3">
      <c r="B40" s="37">
        <v>38</v>
      </c>
      <c r="C40" s="15" t="s">
        <v>101</v>
      </c>
      <c r="D40" s="15" t="s">
        <v>350</v>
      </c>
      <c r="E40" s="2" t="s">
        <v>102</v>
      </c>
      <c r="F40" s="15" t="s">
        <v>143</v>
      </c>
      <c r="G40" s="63">
        <v>1000</v>
      </c>
      <c r="H40" s="16">
        <v>44291</v>
      </c>
      <c r="I40" s="69">
        <v>1</v>
      </c>
      <c r="J40" s="17" t="s">
        <v>45</v>
      </c>
    </row>
    <row r="41" spans="2:10" ht="14.4" x14ac:dyDescent="0.3">
      <c r="B41" s="37">
        <v>40</v>
      </c>
      <c r="C41" s="15" t="s">
        <v>240</v>
      </c>
      <c r="D41" s="15" t="s">
        <v>311</v>
      </c>
      <c r="E41" s="2" t="s">
        <v>27</v>
      </c>
      <c r="F41" s="15" t="s">
        <v>56</v>
      </c>
      <c r="G41" s="63">
        <v>900</v>
      </c>
      <c r="H41" s="16">
        <v>40163</v>
      </c>
      <c r="I41" s="69">
        <v>1</v>
      </c>
      <c r="J41" s="17" t="s">
        <v>45</v>
      </c>
    </row>
    <row r="42" spans="2:10" ht="14.4" x14ac:dyDescent="0.3">
      <c r="B42" s="37">
        <v>42</v>
      </c>
      <c r="C42" s="15" t="s">
        <v>601</v>
      </c>
      <c r="D42" s="15" t="s">
        <v>602</v>
      </c>
      <c r="E42" s="2" t="s">
        <v>603</v>
      </c>
      <c r="F42" s="15" t="s">
        <v>604</v>
      </c>
      <c r="G42" s="61">
        <v>1500</v>
      </c>
      <c r="H42" s="16">
        <v>45750</v>
      </c>
      <c r="I42" s="69">
        <v>1</v>
      </c>
      <c r="J42" s="17" t="s">
        <v>45</v>
      </c>
    </row>
    <row r="43" spans="2:10" ht="14.4" x14ac:dyDescent="0.3">
      <c r="B43" s="37">
        <v>44</v>
      </c>
      <c r="C43" s="15" t="s">
        <v>206</v>
      </c>
      <c r="D43" s="15" t="s">
        <v>389</v>
      </c>
      <c r="E43" s="2" t="s">
        <v>209</v>
      </c>
      <c r="F43" s="15" t="s">
        <v>56</v>
      </c>
      <c r="G43" s="62">
        <v>800</v>
      </c>
      <c r="H43" s="16">
        <v>45082</v>
      </c>
      <c r="I43" s="69">
        <v>1</v>
      </c>
      <c r="J43" s="17" t="s">
        <v>45</v>
      </c>
    </row>
    <row r="44" spans="2:10" ht="14.4" x14ac:dyDescent="0.3">
      <c r="B44" s="37">
        <v>45</v>
      </c>
      <c r="C44" s="15" t="s">
        <v>472</v>
      </c>
      <c r="D44" s="15" t="s">
        <v>631</v>
      </c>
      <c r="E44" s="2" t="s">
        <v>632</v>
      </c>
      <c r="F44" s="15" t="s">
        <v>135</v>
      </c>
      <c r="G44" s="63">
        <v>1500</v>
      </c>
      <c r="H44" s="16" t="s">
        <v>633</v>
      </c>
      <c r="I44" s="69">
        <v>1</v>
      </c>
      <c r="J44" s="17" t="s">
        <v>45</v>
      </c>
    </row>
    <row r="45" spans="2:10" ht="14.4" x14ac:dyDescent="0.3">
      <c r="B45" s="37">
        <v>46</v>
      </c>
      <c r="C45" s="15" t="s">
        <v>150</v>
      </c>
      <c r="D45" s="15" t="s">
        <v>372</v>
      </c>
      <c r="E45" s="1" t="s">
        <v>155</v>
      </c>
      <c r="F45" s="15" t="s">
        <v>160</v>
      </c>
      <c r="G45" s="63">
        <v>1500</v>
      </c>
      <c r="H45" s="16">
        <v>44929</v>
      </c>
      <c r="I45" s="69">
        <v>1</v>
      </c>
      <c r="J45" s="17" t="s">
        <v>45</v>
      </c>
    </row>
    <row r="46" spans="2:10" ht="14.4" x14ac:dyDescent="0.3">
      <c r="B46" s="37">
        <v>47</v>
      </c>
      <c r="C46" s="15" t="s">
        <v>246</v>
      </c>
      <c r="D46" s="15" t="s">
        <v>320</v>
      </c>
      <c r="E46" s="2" t="s">
        <v>9</v>
      </c>
      <c r="F46" s="15" t="s">
        <v>105</v>
      </c>
      <c r="G46" s="63">
        <v>1800</v>
      </c>
      <c r="H46" s="16">
        <v>41886</v>
      </c>
      <c r="I46" s="69">
        <v>1</v>
      </c>
      <c r="J46" s="17" t="s">
        <v>45</v>
      </c>
    </row>
    <row r="47" spans="2:10" ht="14.4" x14ac:dyDescent="0.3">
      <c r="B47" s="37">
        <v>48</v>
      </c>
      <c r="C47" s="15" t="s">
        <v>261</v>
      </c>
      <c r="D47" s="15" t="s">
        <v>366</v>
      </c>
      <c r="E47" s="2" t="s">
        <v>180</v>
      </c>
      <c r="F47" s="15" t="s">
        <v>178</v>
      </c>
      <c r="G47" s="63">
        <v>1100</v>
      </c>
      <c r="H47" s="16">
        <v>44802</v>
      </c>
      <c r="I47" s="69">
        <v>1</v>
      </c>
      <c r="J47" s="17" t="s">
        <v>45</v>
      </c>
    </row>
    <row r="48" spans="2:10" ht="14.4" x14ac:dyDescent="0.3">
      <c r="B48" s="37">
        <v>49</v>
      </c>
      <c r="C48" s="15" t="s">
        <v>519</v>
      </c>
      <c r="D48" s="15" t="s">
        <v>520</v>
      </c>
      <c r="E48" s="2" t="s">
        <v>521</v>
      </c>
      <c r="F48" s="15" t="s">
        <v>68</v>
      </c>
      <c r="G48" s="62">
        <v>1000</v>
      </c>
      <c r="H48" s="16">
        <v>45587</v>
      </c>
      <c r="I48" s="69">
        <v>1</v>
      </c>
      <c r="J48" s="17" t="s">
        <v>289</v>
      </c>
    </row>
    <row r="49" spans="2:10" ht="14.4" x14ac:dyDescent="0.3">
      <c r="B49" s="37">
        <v>50</v>
      </c>
      <c r="C49" s="15" t="s">
        <v>152</v>
      </c>
      <c r="D49" s="15" t="s">
        <v>374</v>
      </c>
      <c r="E49" s="2" t="s">
        <v>157</v>
      </c>
      <c r="F49" s="15" t="s">
        <v>128</v>
      </c>
      <c r="G49" s="61">
        <v>1100</v>
      </c>
      <c r="H49" s="16">
        <v>44929</v>
      </c>
      <c r="I49" s="69">
        <v>1</v>
      </c>
      <c r="J49" s="17" t="s">
        <v>45</v>
      </c>
    </row>
    <row r="50" spans="2:10" ht="14.4" x14ac:dyDescent="0.3">
      <c r="B50" s="37">
        <v>51</v>
      </c>
      <c r="C50" s="15" t="s">
        <v>250</v>
      </c>
      <c r="D50" s="15" t="s">
        <v>324</v>
      </c>
      <c r="E50" s="2" t="s">
        <v>21</v>
      </c>
      <c r="F50" s="15" t="s">
        <v>56</v>
      </c>
      <c r="G50" s="63">
        <v>850</v>
      </c>
      <c r="H50" s="16">
        <v>42513</v>
      </c>
      <c r="I50" s="69">
        <v>1</v>
      </c>
      <c r="J50" s="17" t="s">
        <v>45</v>
      </c>
    </row>
    <row r="51" spans="2:10" ht="14.4" x14ac:dyDescent="0.3">
      <c r="B51" s="37">
        <v>52</v>
      </c>
      <c r="C51" s="15" t="s">
        <v>226</v>
      </c>
      <c r="D51" s="15" t="s">
        <v>313</v>
      </c>
      <c r="E51" s="1" t="s">
        <v>26</v>
      </c>
      <c r="F51" s="15" t="s">
        <v>168</v>
      </c>
      <c r="G51" s="63">
        <v>800</v>
      </c>
      <c r="H51" s="16">
        <v>40333</v>
      </c>
      <c r="I51" s="69">
        <v>1</v>
      </c>
      <c r="J51" s="17" t="s">
        <v>45</v>
      </c>
    </row>
    <row r="52" spans="2:10" ht="14.4" x14ac:dyDescent="0.3">
      <c r="B52" s="37">
        <v>53</v>
      </c>
      <c r="C52" s="15" t="s">
        <v>84</v>
      </c>
      <c r="D52" s="15" t="s">
        <v>337</v>
      </c>
      <c r="E52" s="1" t="s">
        <v>49</v>
      </c>
      <c r="F52" s="15" t="s">
        <v>70</v>
      </c>
      <c r="G52" s="63">
        <v>2500</v>
      </c>
      <c r="H52" s="16">
        <v>43992</v>
      </c>
      <c r="I52" s="69">
        <v>1</v>
      </c>
      <c r="J52" s="17" t="s">
        <v>45</v>
      </c>
    </row>
    <row r="53" spans="2:10" ht="14.4" x14ac:dyDescent="0.3">
      <c r="B53" s="37">
        <v>54</v>
      </c>
      <c r="C53" s="15" t="s">
        <v>618</v>
      </c>
      <c r="D53" s="15" t="s">
        <v>534</v>
      </c>
      <c r="E53" s="2" t="s">
        <v>582</v>
      </c>
      <c r="F53" s="15" t="s">
        <v>583</v>
      </c>
      <c r="G53" s="61">
        <v>3500</v>
      </c>
      <c r="H53" s="16">
        <v>45783</v>
      </c>
      <c r="I53" s="69">
        <v>1</v>
      </c>
      <c r="J53" s="17" t="s">
        <v>45</v>
      </c>
    </row>
    <row r="54" spans="2:10" ht="14.4" x14ac:dyDescent="0.3">
      <c r="B54" s="37">
        <v>55</v>
      </c>
      <c r="C54" s="15" t="s">
        <v>421</v>
      </c>
      <c r="D54" s="15" t="s">
        <v>424</v>
      </c>
      <c r="E54" s="2" t="s">
        <v>425</v>
      </c>
      <c r="F54" s="15" t="s">
        <v>129</v>
      </c>
      <c r="G54" s="61">
        <v>2000</v>
      </c>
      <c r="H54" s="16">
        <v>45459</v>
      </c>
      <c r="I54" s="69">
        <v>1</v>
      </c>
      <c r="J54" s="17" t="s">
        <v>289</v>
      </c>
    </row>
    <row r="55" spans="2:10" ht="14.4" x14ac:dyDescent="0.3">
      <c r="B55" s="37">
        <v>56</v>
      </c>
      <c r="C55" s="15" t="s">
        <v>526</v>
      </c>
      <c r="D55" s="15" t="s">
        <v>527</v>
      </c>
      <c r="E55" s="1" t="s">
        <v>528</v>
      </c>
      <c r="F55" s="15" t="s">
        <v>129</v>
      </c>
      <c r="G55" s="63">
        <v>2500</v>
      </c>
      <c r="H55" s="16">
        <v>45617</v>
      </c>
      <c r="I55" s="69">
        <v>1</v>
      </c>
      <c r="J55" s="17" t="s">
        <v>45</v>
      </c>
    </row>
    <row r="56" spans="2:10" ht="14.4" x14ac:dyDescent="0.3">
      <c r="B56" s="37">
        <v>57</v>
      </c>
      <c r="C56" s="15" t="s">
        <v>95</v>
      </c>
      <c r="D56" s="15" t="s">
        <v>346</v>
      </c>
      <c r="E56" s="2" t="s">
        <v>93</v>
      </c>
      <c r="F56" s="15" t="s">
        <v>58</v>
      </c>
      <c r="G56" s="63">
        <v>1500</v>
      </c>
      <c r="H56" s="16">
        <v>44166</v>
      </c>
      <c r="I56" s="69">
        <v>1</v>
      </c>
      <c r="J56" s="17" t="s">
        <v>45</v>
      </c>
    </row>
    <row r="57" spans="2:10" ht="14.4" x14ac:dyDescent="0.3">
      <c r="B57" s="37">
        <v>58</v>
      </c>
      <c r="C57" s="15" t="s">
        <v>147</v>
      </c>
      <c r="D57" s="15" t="s">
        <v>419</v>
      </c>
      <c r="E57" s="2" t="s">
        <v>420</v>
      </c>
      <c r="F57" s="15" t="s">
        <v>56</v>
      </c>
      <c r="G57" s="61">
        <v>800</v>
      </c>
      <c r="H57" s="16" t="s">
        <v>418</v>
      </c>
      <c r="I57" s="69">
        <v>1</v>
      </c>
      <c r="J57" s="17" t="s">
        <v>45</v>
      </c>
    </row>
    <row r="58" spans="2:10" ht="14.4" x14ac:dyDescent="0.3">
      <c r="B58" s="37">
        <v>59</v>
      </c>
      <c r="C58" s="15" t="s">
        <v>256</v>
      </c>
      <c r="D58" s="15" t="s">
        <v>349</v>
      </c>
      <c r="E58" s="2" t="s">
        <v>97</v>
      </c>
      <c r="F58" s="15" t="s">
        <v>56</v>
      </c>
      <c r="G58" s="63">
        <v>800</v>
      </c>
      <c r="H58" s="16">
        <v>44252</v>
      </c>
      <c r="I58" s="69">
        <v>1</v>
      </c>
      <c r="J58" s="17" t="s">
        <v>45</v>
      </c>
    </row>
    <row r="59" spans="2:10" ht="14.4" x14ac:dyDescent="0.3">
      <c r="B59" s="37">
        <v>60</v>
      </c>
      <c r="C59" s="15" t="s">
        <v>536</v>
      </c>
      <c r="D59" s="15" t="s">
        <v>537</v>
      </c>
      <c r="E59" s="2" t="s">
        <v>538</v>
      </c>
      <c r="F59" s="15" t="s">
        <v>62</v>
      </c>
      <c r="G59" s="63">
        <v>700</v>
      </c>
      <c r="H59" s="16">
        <v>45611</v>
      </c>
      <c r="I59" s="69">
        <v>1</v>
      </c>
      <c r="J59" s="17" t="s">
        <v>45</v>
      </c>
    </row>
    <row r="60" spans="2:10" ht="14.4" x14ac:dyDescent="0.3">
      <c r="B60" s="37">
        <v>61</v>
      </c>
      <c r="C60" s="15" t="s">
        <v>412</v>
      </c>
      <c r="D60" s="15" t="s">
        <v>434</v>
      </c>
      <c r="E60" s="2" t="s">
        <v>413</v>
      </c>
      <c r="F60" s="15" t="s">
        <v>547</v>
      </c>
      <c r="G60" s="62">
        <v>2000</v>
      </c>
      <c r="H60" s="16">
        <v>45383</v>
      </c>
      <c r="I60" s="69">
        <v>1</v>
      </c>
      <c r="J60" s="17" t="s">
        <v>45</v>
      </c>
    </row>
    <row r="61" spans="2:10" ht="14.4" x14ac:dyDescent="0.3">
      <c r="B61" s="37">
        <v>62</v>
      </c>
      <c r="C61" s="15" t="s">
        <v>546</v>
      </c>
      <c r="D61" s="15" t="s">
        <v>482</v>
      </c>
      <c r="E61" s="2" t="s">
        <v>548</v>
      </c>
      <c r="F61" s="15" t="s">
        <v>414</v>
      </c>
      <c r="G61" s="61">
        <v>1600</v>
      </c>
      <c r="H61" s="16">
        <v>45663</v>
      </c>
      <c r="I61" s="69">
        <v>1</v>
      </c>
      <c r="J61" s="17" t="s">
        <v>45</v>
      </c>
    </row>
    <row r="62" spans="2:10" ht="14.4" x14ac:dyDescent="0.3">
      <c r="B62" s="37">
        <v>63</v>
      </c>
      <c r="C62" s="15" t="s">
        <v>215</v>
      </c>
      <c r="D62" s="15" t="s">
        <v>391</v>
      </c>
      <c r="E62" s="1" t="s">
        <v>218</v>
      </c>
      <c r="F62" s="15" t="s">
        <v>51</v>
      </c>
      <c r="G62" s="63">
        <v>2300</v>
      </c>
      <c r="H62" s="16">
        <v>45139</v>
      </c>
      <c r="I62" s="69">
        <v>1</v>
      </c>
      <c r="J62" s="17" t="s">
        <v>45</v>
      </c>
    </row>
    <row r="63" spans="2:10" ht="14.4" x14ac:dyDescent="0.3">
      <c r="B63" s="37">
        <v>64</v>
      </c>
      <c r="C63" s="15" t="s">
        <v>237</v>
      </c>
      <c r="D63" s="15" t="s">
        <v>308</v>
      </c>
      <c r="E63" s="1" t="s">
        <v>20</v>
      </c>
      <c r="F63" s="15" t="s">
        <v>98</v>
      </c>
      <c r="G63" s="63">
        <v>1300</v>
      </c>
      <c r="H63" s="16">
        <v>39996</v>
      </c>
      <c r="I63" s="69">
        <v>1</v>
      </c>
      <c r="J63" s="17" t="s">
        <v>45</v>
      </c>
    </row>
    <row r="64" spans="2:10" ht="14.4" x14ac:dyDescent="0.3">
      <c r="B64" s="37">
        <v>65</v>
      </c>
      <c r="C64" s="15" t="s">
        <v>186</v>
      </c>
      <c r="D64" s="15" t="s">
        <v>384</v>
      </c>
      <c r="E64" s="2" t="s">
        <v>191</v>
      </c>
      <c r="F64" s="15" t="s">
        <v>65</v>
      </c>
      <c r="G64" s="63">
        <v>1000</v>
      </c>
      <c r="H64" s="16">
        <v>45019</v>
      </c>
      <c r="I64" s="69">
        <v>1</v>
      </c>
      <c r="J64" s="17" t="s">
        <v>45</v>
      </c>
    </row>
    <row r="65" spans="2:10" ht="14.4" x14ac:dyDescent="0.3">
      <c r="B65" s="37">
        <v>67</v>
      </c>
      <c r="C65" s="15" t="s">
        <v>443</v>
      </c>
      <c r="D65" s="15" t="s">
        <v>444</v>
      </c>
      <c r="E65" s="1" t="s">
        <v>12</v>
      </c>
      <c r="F65" s="15" t="s">
        <v>111</v>
      </c>
      <c r="G65" s="63">
        <v>5000</v>
      </c>
      <c r="H65" s="16">
        <v>45524</v>
      </c>
      <c r="I65" s="69">
        <v>1</v>
      </c>
      <c r="J65" s="17" t="s">
        <v>45</v>
      </c>
    </row>
    <row r="66" spans="2:10" ht="14.4" x14ac:dyDescent="0.3">
      <c r="B66" s="37">
        <v>68</v>
      </c>
      <c r="C66" s="15" t="s">
        <v>177</v>
      </c>
      <c r="D66" s="15" t="s">
        <v>362</v>
      </c>
      <c r="E66" s="1" t="s">
        <v>179</v>
      </c>
      <c r="F66" s="15" t="s">
        <v>56</v>
      </c>
      <c r="G66" s="63">
        <v>800</v>
      </c>
      <c r="H66" s="16">
        <v>44711</v>
      </c>
      <c r="I66" s="69">
        <v>1</v>
      </c>
      <c r="J66" s="17" t="s">
        <v>45</v>
      </c>
    </row>
    <row r="67" spans="2:10" ht="14.4" x14ac:dyDescent="0.3">
      <c r="B67" s="37">
        <v>69</v>
      </c>
      <c r="C67" s="15" t="s">
        <v>230</v>
      </c>
      <c r="D67" s="15" t="s">
        <v>301</v>
      </c>
      <c r="E67" s="1" t="s">
        <v>5</v>
      </c>
      <c r="F67" s="15" t="s">
        <v>52</v>
      </c>
      <c r="G67" s="63">
        <v>900</v>
      </c>
      <c r="H67" s="16">
        <v>39860</v>
      </c>
      <c r="I67" s="69">
        <v>1</v>
      </c>
      <c r="J67" s="17" t="s">
        <v>45</v>
      </c>
    </row>
    <row r="68" spans="2:10" ht="14.4" x14ac:dyDescent="0.3">
      <c r="B68" s="37">
        <v>70</v>
      </c>
      <c r="C68" s="15" t="s">
        <v>445</v>
      </c>
      <c r="D68" s="15" t="s">
        <v>446</v>
      </c>
      <c r="E68" s="1" t="s">
        <v>447</v>
      </c>
      <c r="F68" s="15" t="s">
        <v>64</v>
      </c>
      <c r="G68" s="63">
        <v>4000</v>
      </c>
      <c r="H68" s="16">
        <v>45510</v>
      </c>
      <c r="I68" s="69">
        <v>1</v>
      </c>
      <c r="J68" s="17" t="s">
        <v>45</v>
      </c>
    </row>
    <row r="69" spans="2:10" ht="14.4" x14ac:dyDescent="0.3">
      <c r="B69" s="37">
        <v>71</v>
      </c>
      <c r="C69" s="15" t="s">
        <v>264</v>
      </c>
      <c r="D69" s="15" t="s">
        <v>381</v>
      </c>
      <c r="E69" s="2" t="s">
        <v>183</v>
      </c>
      <c r="F69" s="15" t="s">
        <v>62</v>
      </c>
      <c r="G69" s="63">
        <v>700</v>
      </c>
      <c r="H69" s="16">
        <v>44987</v>
      </c>
      <c r="I69" s="69">
        <v>1</v>
      </c>
      <c r="J69" s="17" t="s">
        <v>45</v>
      </c>
    </row>
    <row r="70" spans="2:10" ht="14.4" x14ac:dyDescent="0.3">
      <c r="B70" s="37">
        <v>72</v>
      </c>
      <c r="C70" s="15" t="s">
        <v>216</v>
      </c>
      <c r="D70" s="15" t="s">
        <v>395</v>
      </c>
      <c r="E70" s="2" t="s">
        <v>222</v>
      </c>
      <c r="F70" s="15" t="s">
        <v>53</v>
      </c>
      <c r="G70" s="63">
        <v>800</v>
      </c>
      <c r="H70" s="16">
        <v>45154</v>
      </c>
      <c r="I70" s="69">
        <v>1</v>
      </c>
      <c r="J70" s="17" t="s">
        <v>45</v>
      </c>
    </row>
    <row r="71" spans="2:10" ht="14.25" customHeight="1" x14ac:dyDescent="0.3">
      <c r="B71" s="37">
        <v>74</v>
      </c>
      <c r="C71" s="15" t="s">
        <v>227</v>
      </c>
      <c r="D71" s="15" t="s">
        <v>318</v>
      </c>
      <c r="E71" s="2" t="s">
        <v>23</v>
      </c>
      <c r="F71" s="15" t="s">
        <v>57</v>
      </c>
      <c r="G71" s="63">
        <v>1000</v>
      </c>
      <c r="H71" s="16">
        <v>41242</v>
      </c>
      <c r="I71" s="69">
        <v>1</v>
      </c>
      <c r="J71" s="17" t="s">
        <v>45</v>
      </c>
    </row>
    <row r="72" spans="2:10" ht="14.4" x14ac:dyDescent="0.3">
      <c r="B72" s="37">
        <v>75</v>
      </c>
      <c r="C72" s="15" t="s">
        <v>239</v>
      </c>
      <c r="D72" s="15" t="s">
        <v>310</v>
      </c>
      <c r="E72" s="2" t="s">
        <v>24</v>
      </c>
      <c r="F72" s="15" t="s">
        <v>55</v>
      </c>
      <c r="G72" s="61">
        <v>1600</v>
      </c>
      <c r="H72" s="16">
        <v>40140</v>
      </c>
      <c r="I72" s="69">
        <v>1</v>
      </c>
      <c r="J72" s="17" t="s">
        <v>45</v>
      </c>
    </row>
    <row r="73" spans="2:10" ht="14.4" x14ac:dyDescent="0.3">
      <c r="B73" s="37">
        <v>76</v>
      </c>
      <c r="C73" s="15" t="s">
        <v>207</v>
      </c>
      <c r="D73" s="15" t="s">
        <v>390</v>
      </c>
      <c r="E73" s="2" t="s">
        <v>210</v>
      </c>
      <c r="F73" s="15" t="s">
        <v>211</v>
      </c>
      <c r="G73" s="61">
        <v>1800</v>
      </c>
      <c r="H73" s="16">
        <v>45089</v>
      </c>
      <c r="I73" s="69">
        <v>1</v>
      </c>
      <c r="J73" s="17" t="s">
        <v>45</v>
      </c>
    </row>
    <row r="74" spans="2:10" ht="14.4" x14ac:dyDescent="0.3">
      <c r="B74" s="37">
        <v>77</v>
      </c>
      <c r="C74" s="15" t="s">
        <v>279</v>
      </c>
      <c r="D74" s="15" t="s">
        <v>402</v>
      </c>
      <c r="E74" s="1" t="s">
        <v>283</v>
      </c>
      <c r="F74" s="15" t="s">
        <v>129</v>
      </c>
      <c r="G74" s="63">
        <v>2500</v>
      </c>
      <c r="H74" s="16">
        <v>45208</v>
      </c>
      <c r="I74" s="69">
        <v>1</v>
      </c>
      <c r="J74" s="17" t="s">
        <v>45</v>
      </c>
    </row>
    <row r="75" spans="2:10" ht="14.4" x14ac:dyDescent="0.3">
      <c r="B75" s="37">
        <v>79</v>
      </c>
      <c r="C75" s="15" t="s">
        <v>510</v>
      </c>
      <c r="D75" s="15" t="s">
        <v>511</v>
      </c>
      <c r="E75" s="1" t="s">
        <v>512</v>
      </c>
      <c r="F75" s="15" t="s">
        <v>513</v>
      </c>
      <c r="G75" s="63">
        <v>1500</v>
      </c>
      <c r="H75" s="16">
        <v>45566</v>
      </c>
      <c r="I75" s="69">
        <v>1</v>
      </c>
      <c r="J75" s="17" t="s">
        <v>45</v>
      </c>
    </row>
    <row r="76" spans="2:10" ht="14.4" x14ac:dyDescent="0.3">
      <c r="B76" s="37">
        <v>80</v>
      </c>
      <c r="C76" s="15" t="s">
        <v>500</v>
      </c>
      <c r="D76" s="15" t="s">
        <v>501</v>
      </c>
      <c r="E76" s="1" t="s">
        <v>502</v>
      </c>
      <c r="F76" s="15" t="s">
        <v>426</v>
      </c>
      <c r="G76" s="63">
        <v>1400</v>
      </c>
      <c r="H76" s="16">
        <v>45581</v>
      </c>
      <c r="I76" s="69">
        <v>1</v>
      </c>
      <c r="J76" s="17" t="s">
        <v>45</v>
      </c>
    </row>
    <row r="77" spans="2:10" ht="14.4" x14ac:dyDescent="0.3">
      <c r="B77" s="37">
        <v>82</v>
      </c>
      <c r="C77" s="15" t="s">
        <v>154</v>
      </c>
      <c r="D77" s="15" t="s">
        <v>376</v>
      </c>
      <c r="E77" s="1" t="s">
        <v>159</v>
      </c>
      <c r="F77" s="15" t="s">
        <v>65</v>
      </c>
      <c r="G77" s="63">
        <v>900</v>
      </c>
      <c r="H77" s="16">
        <v>44949</v>
      </c>
      <c r="I77" s="69">
        <v>1</v>
      </c>
      <c r="J77" s="17" t="s">
        <v>45</v>
      </c>
    </row>
    <row r="78" spans="2:10" ht="14.4" x14ac:dyDescent="0.3">
      <c r="B78" s="37">
        <v>83</v>
      </c>
      <c r="C78" s="15" t="s">
        <v>163</v>
      </c>
      <c r="D78" s="15" t="s">
        <v>378</v>
      </c>
      <c r="E78" s="1" t="s">
        <v>166</v>
      </c>
      <c r="F78" s="15" t="s">
        <v>69</v>
      </c>
      <c r="G78" s="63">
        <v>3000</v>
      </c>
      <c r="H78" s="16">
        <v>44972</v>
      </c>
      <c r="I78" s="69">
        <v>1</v>
      </c>
      <c r="J78" s="17" t="s">
        <v>45</v>
      </c>
    </row>
    <row r="79" spans="2:10" s="11" customFormat="1" ht="14.4" x14ac:dyDescent="0.3">
      <c r="B79" s="37">
        <v>84</v>
      </c>
      <c r="C79" s="15" t="s">
        <v>252</v>
      </c>
      <c r="D79" s="15" t="s">
        <v>328</v>
      </c>
      <c r="E79" s="2" t="s">
        <v>37</v>
      </c>
      <c r="F79" s="15" t="s">
        <v>66</v>
      </c>
      <c r="G79" s="62">
        <v>900</v>
      </c>
      <c r="H79" s="16">
        <v>43437</v>
      </c>
      <c r="I79" s="69">
        <v>1</v>
      </c>
      <c r="J79" s="17" t="s">
        <v>45</v>
      </c>
    </row>
    <row r="80" spans="2:10" s="11" customFormat="1" ht="14.4" x14ac:dyDescent="0.3">
      <c r="B80" s="37">
        <v>85</v>
      </c>
      <c r="C80" s="15" t="s">
        <v>241</v>
      </c>
      <c r="D80" s="15" t="s">
        <v>312</v>
      </c>
      <c r="E80" s="2" t="s">
        <v>112</v>
      </c>
      <c r="F80" s="15" t="s">
        <v>58</v>
      </c>
      <c r="G80" s="63">
        <v>1700</v>
      </c>
      <c r="H80" s="16">
        <v>40330</v>
      </c>
      <c r="I80" s="69">
        <v>1</v>
      </c>
      <c r="J80" s="17" t="s">
        <v>45</v>
      </c>
    </row>
    <row r="81" spans="2:10" ht="14.4" x14ac:dyDescent="0.3">
      <c r="B81" s="37">
        <v>87</v>
      </c>
      <c r="C81" s="15" t="s">
        <v>113</v>
      </c>
      <c r="D81" s="15" t="s">
        <v>345</v>
      </c>
      <c r="E81" s="1" t="s">
        <v>92</v>
      </c>
      <c r="F81" s="15" t="s">
        <v>198</v>
      </c>
      <c r="G81" s="63">
        <v>1500</v>
      </c>
      <c r="H81" s="16">
        <v>44158</v>
      </c>
      <c r="I81" s="69">
        <v>1</v>
      </c>
      <c r="J81" s="17" t="s">
        <v>45</v>
      </c>
    </row>
    <row r="82" spans="2:10" ht="14.4" x14ac:dyDescent="0.3">
      <c r="B82" s="37">
        <v>88</v>
      </c>
      <c r="C82" s="15" t="s">
        <v>475</v>
      </c>
      <c r="D82" s="15" t="s">
        <v>476</v>
      </c>
      <c r="E82" s="1" t="s">
        <v>477</v>
      </c>
      <c r="F82" s="15" t="s">
        <v>56</v>
      </c>
      <c r="G82" s="63">
        <v>850</v>
      </c>
      <c r="H82" s="16">
        <v>45551</v>
      </c>
      <c r="I82" s="69">
        <v>1</v>
      </c>
      <c r="J82" s="17" t="s">
        <v>45</v>
      </c>
    </row>
    <row r="83" spans="2:10" ht="14.4" x14ac:dyDescent="0.3">
      <c r="B83" s="37">
        <v>89</v>
      </c>
      <c r="C83" s="15" t="s">
        <v>503</v>
      </c>
      <c r="D83" s="15" t="s">
        <v>325</v>
      </c>
      <c r="E83" s="2" t="s">
        <v>504</v>
      </c>
      <c r="F83" s="15" t="s">
        <v>54</v>
      </c>
      <c r="G83" s="63">
        <v>850</v>
      </c>
      <c r="H83" s="16">
        <v>45581</v>
      </c>
      <c r="I83" s="69">
        <v>1</v>
      </c>
      <c r="J83" s="17" t="s">
        <v>45</v>
      </c>
    </row>
    <row r="84" spans="2:10" ht="14.4" x14ac:dyDescent="0.3">
      <c r="B84" s="37">
        <v>90</v>
      </c>
      <c r="C84" s="15" t="s">
        <v>114</v>
      </c>
      <c r="D84" s="15" t="s">
        <v>351</v>
      </c>
      <c r="E84" s="2" t="s">
        <v>103</v>
      </c>
      <c r="F84" s="15" t="s">
        <v>53</v>
      </c>
      <c r="G84" s="63">
        <v>800</v>
      </c>
      <c r="H84" s="16">
        <v>44302</v>
      </c>
      <c r="I84" s="69">
        <v>1</v>
      </c>
      <c r="J84" s="17" t="s">
        <v>45</v>
      </c>
    </row>
    <row r="85" spans="2:10" ht="14.4" x14ac:dyDescent="0.3">
      <c r="B85" s="37">
        <v>91</v>
      </c>
      <c r="C85" s="15" t="s">
        <v>235</v>
      </c>
      <c r="D85" s="15" t="s">
        <v>306</v>
      </c>
      <c r="E85" s="1" t="s">
        <v>6</v>
      </c>
      <c r="F85" s="15" t="s">
        <v>53</v>
      </c>
      <c r="G85" s="63">
        <v>900</v>
      </c>
      <c r="H85" s="16">
        <v>39937</v>
      </c>
      <c r="I85" s="69">
        <v>1</v>
      </c>
      <c r="J85" s="17" t="s">
        <v>45</v>
      </c>
    </row>
    <row r="86" spans="2:10" ht="14.4" x14ac:dyDescent="0.3">
      <c r="B86" s="37">
        <v>92</v>
      </c>
      <c r="C86" s="15" t="s">
        <v>478</v>
      </c>
      <c r="D86" s="15" t="s">
        <v>479</v>
      </c>
      <c r="E86" s="1" t="s">
        <v>480</v>
      </c>
      <c r="F86" s="15" t="s">
        <v>96</v>
      </c>
      <c r="G86" s="63">
        <v>1500</v>
      </c>
      <c r="H86" s="16">
        <v>45551</v>
      </c>
      <c r="I86" s="69">
        <v>1</v>
      </c>
      <c r="J86" s="17" t="s">
        <v>45</v>
      </c>
    </row>
    <row r="87" spans="2:10" ht="14.4" x14ac:dyDescent="0.3">
      <c r="B87" s="37">
        <v>93</v>
      </c>
      <c r="C87" s="15" t="s">
        <v>653</v>
      </c>
      <c r="D87" s="15" t="s">
        <v>654</v>
      </c>
      <c r="E87" s="2" t="s">
        <v>655</v>
      </c>
      <c r="F87" s="15" t="s">
        <v>129</v>
      </c>
      <c r="G87" s="61">
        <v>2500</v>
      </c>
      <c r="H87" s="16">
        <v>45916</v>
      </c>
      <c r="I87" s="69">
        <v>1</v>
      </c>
      <c r="J87" s="17" t="s">
        <v>45</v>
      </c>
    </row>
    <row r="88" spans="2:10" ht="14.4" x14ac:dyDescent="0.3">
      <c r="B88" s="37">
        <v>94</v>
      </c>
      <c r="C88" s="15" t="s">
        <v>254</v>
      </c>
      <c r="D88" s="15" t="s">
        <v>338</v>
      </c>
      <c r="E88" s="2" t="s">
        <v>71</v>
      </c>
      <c r="F88" s="15" t="s">
        <v>60</v>
      </c>
      <c r="G88" s="61">
        <v>2500</v>
      </c>
      <c r="H88" s="16">
        <v>44014</v>
      </c>
      <c r="I88" s="69">
        <v>1</v>
      </c>
      <c r="J88" s="17" t="s">
        <v>45</v>
      </c>
    </row>
    <row r="89" spans="2:10" ht="14.4" x14ac:dyDescent="0.3">
      <c r="B89" s="37">
        <v>95</v>
      </c>
      <c r="C89" s="15" t="s">
        <v>233</v>
      </c>
      <c r="D89" s="15" t="s">
        <v>304</v>
      </c>
      <c r="E89" s="2" t="s">
        <v>1</v>
      </c>
      <c r="F89" s="15" t="s">
        <v>117</v>
      </c>
      <c r="G89" s="63">
        <v>1200</v>
      </c>
      <c r="H89" s="16">
        <v>39874</v>
      </c>
      <c r="I89" s="69">
        <v>1</v>
      </c>
      <c r="J89" s="17" t="s">
        <v>45</v>
      </c>
    </row>
    <row r="90" spans="2:10" ht="14.4" x14ac:dyDescent="0.3">
      <c r="B90" s="37">
        <v>96</v>
      </c>
      <c r="C90" s="15" t="s">
        <v>253</v>
      </c>
      <c r="D90" s="15" t="s">
        <v>331</v>
      </c>
      <c r="E90" s="2" t="s">
        <v>40</v>
      </c>
      <c r="F90" s="15" t="s">
        <v>107</v>
      </c>
      <c r="G90" s="61">
        <v>2000</v>
      </c>
      <c r="H90" s="16">
        <v>43955</v>
      </c>
      <c r="I90" s="69">
        <v>1</v>
      </c>
      <c r="J90" s="17" t="s">
        <v>45</v>
      </c>
    </row>
    <row r="91" spans="2:10" ht="14.4" x14ac:dyDescent="0.3">
      <c r="B91" s="37">
        <v>97</v>
      </c>
      <c r="C91" s="15" t="s">
        <v>80</v>
      </c>
      <c r="D91" s="15" t="s">
        <v>333</v>
      </c>
      <c r="E91" s="1" t="s">
        <v>42</v>
      </c>
      <c r="F91" s="15" t="s">
        <v>410</v>
      </c>
      <c r="G91" s="63">
        <v>1500</v>
      </c>
      <c r="H91" s="16">
        <v>43969</v>
      </c>
      <c r="I91" s="69">
        <v>1</v>
      </c>
      <c r="J91" s="17" t="s">
        <v>45</v>
      </c>
    </row>
    <row r="92" spans="2:10" ht="14.4" x14ac:dyDescent="0.3">
      <c r="B92" s="37">
        <v>98</v>
      </c>
      <c r="C92" s="15" t="s">
        <v>214</v>
      </c>
      <c r="D92" s="15" t="s">
        <v>348</v>
      </c>
      <c r="E92" s="1" t="s">
        <v>217</v>
      </c>
      <c r="F92" s="15" t="s">
        <v>96</v>
      </c>
      <c r="G92" s="63">
        <v>2000</v>
      </c>
      <c r="H92" s="16">
        <v>44242</v>
      </c>
      <c r="I92" s="69">
        <v>1</v>
      </c>
      <c r="J92" s="17" t="s">
        <v>45</v>
      </c>
    </row>
    <row r="93" spans="2:10" ht="14.4" x14ac:dyDescent="0.3">
      <c r="B93" s="37">
        <v>100</v>
      </c>
      <c r="C93" s="15" t="s">
        <v>108</v>
      </c>
      <c r="D93" s="15" t="s">
        <v>353</v>
      </c>
      <c r="E93" s="1" t="s">
        <v>106</v>
      </c>
      <c r="F93" s="15" t="s">
        <v>116</v>
      </c>
      <c r="G93" s="63">
        <v>2000</v>
      </c>
      <c r="H93" s="16">
        <v>44319</v>
      </c>
      <c r="I93" s="69">
        <v>1</v>
      </c>
      <c r="J93" s="17" t="s">
        <v>45</v>
      </c>
    </row>
    <row r="94" spans="2:10" ht="14.4" x14ac:dyDescent="0.3">
      <c r="B94" s="37">
        <v>101</v>
      </c>
      <c r="C94" s="15" t="s">
        <v>244</v>
      </c>
      <c r="D94" s="15" t="s">
        <v>316</v>
      </c>
      <c r="E94" s="1" t="s">
        <v>28</v>
      </c>
      <c r="F94" s="15" t="s">
        <v>63</v>
      </c>
      <c r="G94" s="63">
        <v>1600</v>
      </c>
      <c r="H94" s="16">
        <v>40710</v>
      </c>
      <c r="I94" s="69">
        <v>1</v>
      </c>
      <c r="J94" s="17" t="s">
        <v>45</v>
      </c>
    </row>
    <row r="95" spans="2:10" ht="14.4" x14ac:dyDescent="0.3">
      <c r="B95" s="37">
        <v>103</v>
      </c>
      <c r="C95" s="15" t="s">
        <v>245</v>
      </c>
      <c r="D95" s="15" t="s">
        <v>319</v>
      </c>
      <c r="E95" s="2" t="s">
        <v>29</v>
      </c>
      <c r="F95" s="15" t="s">
        <v>62</v>
      </c>
      <c r="G95" s="63">
        <v>700</v>
      </c>
      <c r="H95" s="16">
        <v>41673</v>
      </c>
      <c r="I95" s="69">
        <v>1</v>
      </c>
      <c r="J95" s="17" t="s">
        <v>45</v>
      </c>
    </row>
    <row r="96" spans="2:10" ht="14.4" x14ac:dyDescent="0.3">
      <c r="B96" s="37">
        <v>104</v>
      </c>
      <c r="C96" s="15" t="s">
        <v>164</v>
      </c>
      <c r="D96" s="15" t="s">
        <v>379</v>
      </c>
      <c r="E96" s="2" t="s">
        <v>167</v>
      </c>
      <c r="F96" s="15" t="s">
        <v>62</v>
      </c>
      <c r="G96" s="61">
        <v>700</v>
      </c>
      <c r="H96" s="16">
        <v>44980</v>
      </c>
      <c r="I96" s="69">
        <v>1</v>
      </c>
      <c r="J96" s="17" t="s">
        <v>45</v>
      </c>
    </row>
    <row r="97" spans="2:10" ht="14.4" x14ac:dyDescent="0.3">
      <c r="B97" s="37">
        <v>116</v>
      </c>
      <c r="C97" s="15" t="s">
        <v>226</v>
      </c>
      <c r="D97" s="15" t="s">
        <v>327</v>
      </c>
      <c r="E97" s="2" t="s">
        <v>22</v>
      </c>
      <c r="F97" s="15" t="s">
        <v>66</v>
      </c>
      <c r="G97" s="63">
        <v>750</v>
      </c>
      <c r="H97" s="16">
        <v>42913</v>
      </c>
      <c r="I97" s="69">
        <v>1</v>
      </c>
      <c r="J97" s="17" t="s">
        <v>45</v>
      </c>
    </row>
    <row r="98" spans="2:10" ht="14.4" x14ac:dyDescent="0.3">
      <c r="B98" s="37">
        <v>117</v>
      </c>
      <c r="C98" s="15" t="s">
        <v>81</v>
      </c>
      <c r="D98" s="15" t="s">
        <v>334</v>
      </c>
      <c r="E98" s="1" t="s">
        <v>43</v>
      </c>
      <c r="F98" s="15" t="s">
        <v>116</v>
      </c>
      <c r="G98" s="63">
        <v>2000</v>
      </c>
      <c r="H98" s="16">
        <v>43969</v>
      </c>
      <c r="I98" s="69">
        <v>1</v>
      </c>
      <c r="J98" s="17" t="s">
        <v>45</v>
      </c>
    </row>
    <row r="99" spans="2:10" ht="14.4" x14ac:dyDescent="0.3">
      <c r="B99" s="37">
        <v>119</v>
      </c>
      <c r="C99" s="15" t="s">
        <v>433</v>
      </c>
      <c r="D99" s="15" t="s">
        <v>436</v>
      </c>
      <c r="E99" s="2" t="s">
        <v>437</v>
      </c>
      <c r="F99" s="15" t="s">
        <v>438</v>
      </c>
      <c r="G99" s="61">
        <v>800</v>
      </c>
      <c r="H99" s="16">
        <v>45489</v>
      </c>
      <c r="I99" s="69">
        <v>1</v>
      </c>
      <c r="J99" s="17" t="s">
        <v>45</v>
      </c>
    </row>
    <row r="100" spans="2:10" ht="14.4" x14ac:dyDescent="0.3">
      <c r="B100" s="37">
        <v>121</v>
      </c>
      <c r="C100" s="15" t="s">
        <v>91</v>
      </c>
      <c r="D100" s="15" t="s">
        <v>344</v>
      </c>
      <c r="E100" s="2" t="s">
        <v>88</v>
      </c>
      <c r="F100" s="15" t="s">
        <v>173</v>
      </c>
      <c r="G100" s="63">
        <v>1600</v>
      </c>
      <c r="H100" s="16">
        <v>44105</v>
      </c>
      <c r="I100" s="69">
        <v>1</v>
      </c>
      <c r="J100" s="17" t="s">
        <v>45</v>
      </c>
    </row>
    <row r="101" spans="2:10" ht="14.4" x14ac:dyDescent="0.3">
      <c r="B101" s="37">
        <v>124</v>
      </c>
      <c r="C101" s="15" t="s">
        <v>529</v>
      </c>
      <c r="D101" s="15" t="s">
        <v>530</v>
      </c>
      <c r="E101" s="2" t="s">
        <v>531</v>
      </c>
      <c r="F101" s="15" t="s">
        <v>460</v>
      </c>
      <c r="G101" s="63">
        <v>2500</v>
      </c>
      <c r="H101" s="16">
        <v>45617</v>
      </c>
      <c r="I101" s="69">
        <v>1</v>
      </c>
      <c r="J101" s="17" t="s">
        <v>45</v>
      </c>
    </row>
    <row r="102" spans="2:10" ht="14.4" x14ac:dyDescent="0.3">
      <c r="B102" s="37">
        <v>125</v>
      </c>
      <c r="C102" s="15" t="s">
        <v>79</v>
      </c>
      <c r="D102" s="15" t="s">
        <v>332</v>
      </c>
      <c r="E102" s="1" t="s">
        <v>41</v>
      </c>
      <c r="F102" s="15" t="s">
        <v>58</v>
      </c>
      <c r="G102" s="63">
        <v>1200</v>
      </c>
      <c r="H102" s="16">
        <v>43955</v>
      </c>
      <c r="I102" s="69">
        <v>1</v>
      </c>
      <c r="J102" s="17" t="s">
        <v>45</v>
      </c>
    </row>
    <row r="103" spans="2:10" ht="14.4" x14ac:dyDescent="0.3">
      <c r="B103" s="37">
        <v>126</v>
      </c>
      <c r="C103" s="15" t="s">
        <v>286</v>
      </c>
      <c r="D103" s="15" t="s">
        <v>403</v>
      </c>
      <c r="E103" s="2" t="s">
        <v>288</v>
      </c>
      <c r="F103" s="15" t="s">
        <v>129</v>
      </c>
      <c r="G103" s="63">
        <v>2500</v>
      </c>
      <c r="H103" s="16">
        <v>45252</v>
      </c>
      <c r="I103" s="69">
        <v>1</v>
      </c>
      <c r="J103" s="17" t="s">
        <v>45</v>
      </c>
    </row>
    <row r="104" spans="2:10" ht="14.4" x14ac:dyDescent="0.3">
      <c r="B104" s="37">
        <v>127</v>
      </c>
      <c r="C104" s="15" t="s">
        <v>469</v>
      </c>
      <c r="D104" s="15" t="s">
        <v>470</v>
      </c>
      <c r="E104" s="2" t="s">
        <v>471</v>
      </c>
      <c r="F104" s="15" t="s">
        <v>129</v>
      </c>
      <c r="G104" s="63">
        <v>2500</v>
      </c>
      <c r="H104" s="16">
        <v>45544</v>
      </c>
      <c r="I104" s="69">
        <v>1</v>
      </c>
      <c r="J104" s="17" t="s">
        <v>45</v>
      </c>
    </row>
    <row r="105" spans="2:10" ht="14.4" x14ac:dyDescent="0.3">
      <c r="B105" s="37">
        <v>128</v>
      </c>
      <c r="C105" s="15" t="s">
        <v>650</v>
      </c>
      <c r="D105" s="15" t="s">
        <v>651</v>
      </c>
      <c r="E105" s="2" t="s">
        <v>652</v>
      </c>
      <c r="F105" s="15" t="s">
        <v>89</v>
      </c>
      <c r="G105" s="61">
        <v>2500</v>
      </c>
      <c r="H105" s="16">
        <v>45916</v>
      </c>
      <c r="I105" s="69">
        <v>1</v>
      </c>
      <c r="J105" s="17" t="s">
        <v>45</v>
      </c>
    </row>
    <row r="106" spans="2:10" ht="14.4" x14ac:dyDescent="0.3">
      <c r="B106" s="37">
        <v>129</v>
      </c>
      <c r="C106" s="15" t="s">
        <v>466</v>
      </c>
      <c r="D106" s="15" t="s">
        <v>467</v>
      </c>
      <c r="E106" s="2" t="s">
        <v>468</v>
      </c>
      <c r="F106" s="15" t="s">
        <v>129</v>
      </c>
      <c r="G106" s="63">
        <v>3150</v>
      </c>
      <c r="H106" s="16">
        <v>45537</v>
      </c>
      <c r="I106" s="69">
        <v>1</v>
      </c>
      <c r="J106" s="17" t="s">
        <v>45</v>
      </c>
    </row>
    <row r="107" spans="2:10" ht="14.4" x14ac:dyDescent="0.3">
      <c r="B107" s="37">
        <v>130</v>
      </c>
      <c r="C107" s="15" t="s">
        <v>251</v>
      </c>
      <c r="D107" s="15" t="s">
        <v>325</v>
      </c>
      <c r="E107" s="1" t="s">
        <v>30</v>
      </c>
      <c r="F107" s="15" t="s">
        <v>116</v>
      </c>
      <c r="G107" s="63">
        <v>2500</v>
      </c>
      <c r="H107" s="16">
        <v>42767</v>
      </c>
      <c r="I107" s="69">
        <v>1</v>
      </c>
      <c r="J107" s="17" t="s">
        <v>45</v>
      </c>
    </row>
    <row r="108" spans="2:10" ht="14.4" x14ac:dyDescent="0.3">
      <c r="B108" s="37">
        <v>131</v>
      </c>
      <c r="C108" s="15" t="s">
        <v>83</v>
      </c>
      <c r="D108" s="15" t="s">
        <v>336</v>
      </c>
      <c r="E108" s="2" t="s">
        <v>48</v>
      </c>
      <c r="F108" s="15" t="s">
        <v>170</v>
      </c>
      <c r="G108" s="63">
        <v>2500</v>
      </c>
      <c r="H108" s="16">
        <v>43990</v>
      </c>
      <c r="I108" s="69">
        <v>1</v>
      </c>
      <c r="J108" s="17" t="s">
        <v>45</v>
      </c>
    </row>
    <row r="109" spans="2:10" ht="14.4" x14ac:dyDescent="0.3">
      <c r="B109" s="37">
        <v>132</v>
      </c>
      <c r="C109" s="15" t="s">
        <v>562</v>
      </c>
      <c r="D109" s="15" t="s">
        <v>659</v>
      </c>
      <c r="E109" s="2" t="s">
        <v>660</v>
      </c>
      <c r="F109" s="15" t="s">
        <v>65</v>
      </c>
      <c r="G109" s="62">
        <v>1000</v>
      </c>
      <c r="H109" s="16">
        <v>45931</v>
      </c>
      <c r="I109" s="69">
        <v>1</v>
      </c>
      <c r="J109" s="17" t="s">
        <v>45</v>
      </c>
    </row>
    <row r="110" spans="2:10" ht="14.4" x14ac:dyDescent="0.3">
      <c r="B110" s="37">
        <v>133</v>
      </c>
      <c r="C110" s="15" t="s">
        <v>75</v>
      </c>
      <c r="D110" s="15" t="s">
        <v>300</v>
      </c>
      <c r="E110" s="2" t="s">
        <v>17</v>
      </c>
      <c r="F110" s="15" t="s">
        <v>195</v>
      </c>
      <c r="G110" s="63">
        <v>2500</v>
      </c>
      <c r="H110" s="16">
        <v>39860</v>
      </c>
      <c r="I110" s="69">
        <v>1</v>
      </c>
      <c r="J110" s="17" t="s">
        <v>45</v>
      </c>
    </row>
    <row r="111" spans="2:10" ht="15.75" customHeight="1" x14ac:dyDescent="0.3">
      <c r="B111" s="37">
        <v>134</v>
      </c>
      <c r="C111" s="15" t="s">
        <v>258</v>
      </c>
      <c r="D111" s="15" t="s">
        <v>354</v>
      </c>
      <c r="E111" s="2" t="s">
        <v>109</v>
      </c>
      <c r="F111" s="15" t="s">
        <v>135</v>
      </c>
      <c r="G111" s="63">
        <v>1000</v>
      </c>
      <c r="H111" s="16">
        <v>44356</v>
      </c>
      <c r="I111" s="69">
        <v>1</v>
      </c>
      <c r="J111" s="17" t="s">
        <v>45</v>
      </c>
    </row>
    <row r="112" spans="2:10" ht="14.4" x14ac:dyDescent="0.3">
      <c r="B112" s="37">
        <v>135</v>
      </c>
      <c r="C112" s="15" t="s">
        <v>120</v>
      </c>
      <c r="D112" s="15" t="s">
        <v>357</v>
      </c>
      <c r="E112" s="2" t="s">
        <v>122</v>
      </c>
      <c r="F112" s="15" t="s">
        <v>90</v>
      </c>
      <c r="G112" s="62">
        <v>3150</v>
      </c>
      <c r="H112" s="16">
        <v>44440</v>
      </c>
      <c r="I112" s="69">
        <v>1</v>
      </c>
      <c r="J112" s="17" t="s">
        <v>45</v>
      </c>
    </row>
    <row r="113" spans="2:10" ht="14.4" x14ac:dyDescent="0.3">
      <c r="B113" s="37">
        <v>136</v>
      </c>
      <c r="C113" s="15" t="s">
        <v>493</v>
      </c>
      <c r="D113" s="15" t="s">
        <v>494</v>
      </c>
      <c r="E113" s="2" t="s">
        <v>495</v>
      </c>
      <c r="F113" s="15" t="s">
        <v>496</v>
      </c>
      <c r="G113" s="62">
        <v>3500</v>
      </c>
      <c r="H113" s="16">
        <v>45537</v>
      </c>
      <c r="I113" s="69">
        <v>1</v>
      </c>
      <c r="J113" s="17" t="s">
        <v>45</v>
      </c>
    </row>
    <row r="114" spans="2:10" ht="14.4" x14ac:dyDescent="0.3">
      <c r="B114" s="37">
        <v>138</v>
      </c>
      <c r="C114" s="15" t="s">
        <v>457</v>
      </c>
      <c r="D114" s="15" t="s">
        <v>458</v>
      </c>
      <c r="E114" s="2" t="s">
        <v>459</v>
      </c>
      <c r="F114" s="15" t="s">
        <v>643</v>
      </c>
      <c r="G114" s="62">
        <v>4000</v>
      </c>
      <c r="H114" s="16">
        <v>45530</v>
      </c>
      <c r="I114" s="69">
        <v>1</v>
      </c>
      <c r="J114" s="17" t="s">
        <v>45</v>
      </c>
    </row>
    <row r="115" spans="2:10" ht="14.4" x14ac:dyDescent="0.3">
      <c r="B115" s="37">
        <v>139</v>
      </c>
      <c r="C115" s="15" t="s">
        <v>121</v>
      </c>
      <c r="D115" s="15" t="s">
        <v>358</v>
      </c>
      <c r="E115" s="2" t="s">
        <v>123</v>
      </c>
      <c r="F115" s="15" t="s">
        <v>51</v>
      </c>
      <c r="G115" s="63">
        <v>2300</v>
      </c>
      <c r="H115" s="16">
        <v>44455</v>
      </c>
      <c r="I115" s="69">
        <v>1</v>
      </c>
      <c r="J115" s="17" t="s">
        <v>45</v>
      </c>
    </row>
    <row r="116" spans="2:10" ht="14.25" customHeight="1" x14ac:dyDescent="0.3">
      <c r="B116" s="37">
        <v>140</v>
      </c>
      <c r="C116" s="15" t="s">
        <v>461</v>
      </c>
      <c r="D116" s="15" t="s">
        <v>462</v>
      </c>
      <c r="E116" s="2" t="s">
        <v>463</v>
      </c>
      <c r="F116" s="15" t="s">
        <v>464</v>
      </c>
      <c r="G116" s="63">
        <v>3000</v>
      </c>
      <c r="H116" s="16">
        <v>45530</v>
      </c>
      <c r="I116" s="69">
        <v>1</v>
      </c>
      <c r="J116" s="17" t="s">
        <v>45</v>
      </c>
    </row>
    <row r="117" spans="2:10" ht="14.4" x14ac:dyDescent="0.3">
      <c r="B117" s="37">
        <v>141</v>
      </c>
      <c r="C117" s="15" t="s">
        <v>146</v>
      </c>
      <c r="D117" s="15" t="s">
        <v>370</v>
      </c>
      <c r="E117" s="1" t="s">
        <v>142</v>
      </c>
      <c r="F117" s="15" t="s">
        <v>52</v>
      </c>
      <c r="G117" s="63">
        <v>750</v>
      </c>
      <c r="H117" s="16">
        <v>44845</v>
      </c>
      <c r="I117" s="69">
        <v>1</v>
      </c>
      <c r="J117" s="17" t="s">
        <v>45</v>
      </c>
    </row>
    <row r="118" spans="2:10" ht="14.4" x14ac:dyDescent="0.3">
      <c r="B118" s="37">
        <v>144</v>
      </c>
      <c r="C118" s="15" t="s">
        <v>489</v>
      </c>
      <c r="D118" s="15" t="s">
        <v>490</v>
      </c>
      <c r="E118" s="1" t="s">
        <v>491</v>
      </c>
      <c r="F118" s="15" t="s">
        <v>492</v>
      </c>
      <c r="G118" s="63">
        <v>1500</v>
      </c>
      <c r="H118" s="16">
        <v>45552</v>
      </c>
      <c r="I118" s="69">
        <v>1</v>
      </c>
      <c r="J118" s="17" t="s">
        <v>45</v>
      </c>
    </row>
    <row r="119" spans="2:10" ht="14.4" x14ac:dyDescent="0.3">
      <c r="B119" s="37">
        <v>145</v>
      </c>
      <c r="C119" s="15" t="s">
        <v>238</v>
      </c>
      <c r="D119" s="15" t="s">
        <v>309</v>
      </c>
      <c r="E119" s="1" t="s">
        <v>3</v>
      </c>
      <c r="F119" s="15" t="s">
        <v>129</v>
      </c>
      <c r="G119" s="63">
        <v>2000</v>
      </c>
      <c r="H119" s="16">
        <v>40107</v>
      </c>
      <c r="I119" s="69">
        <v>1</v>
      </c>
      <c r="J119" s="17" t="s">
        <v>45</v>
      </c>
    </row>
    <row r="120" spans="2:10" ht="14.4" x14ac:dyDescent="0.3">
      <c r="B120" s="37">
        <v>148</v>
      </c>
      <c r="C120" s="15" t="s">
        <v>558</v>
      </c>
      <c r="D120" s="15" t="s">
        <v>559</v>
      </c>
      <c r="E120" s="2" t="s">
        <v>560</v>
      </c>
      <c r="F120" s="15" t="s">
        <v>561</v>
      </c>
      <c r="G120" s="61">
        <v>1000</v>
      </c>
      <c r="H120" s="16">
        <v>45694</v>
      </c>
      <c r="I120" s="69">
        <v>1</v>
      </c>
      <c r="J120" s="17" t="s">
        <v>45</v>
      </c>
    </row>
    <row r="121" spans="2:10" ht="14.4" x14ac:dyDescent="0.3">
      <c r="B121" s="37">
        <v>149</v>
      </c>
      <c r="C121" s="15" t="s">
        <v>594</v>
      </c>
      <c r="D121" s="15" t="s">
        <v>595</v>
      </c>
      <c r="E121" s="2" t="s">
        <v>596</v>
      </c>
      <c r="F121" s="15" t="s">
        <v>644</v>
      </c>
      <c r="G121" s="61">
        <v>1000</v>
      </c>
      <c r="H121" s="16">
        <v>45750</v>
      </c>
      <c r="I121" s="69">
        <v>1</v>
      </c>
      <c r="J121" s="17" t="s">
        <v>45</v>
      </c>
    </row>
    <row r="122" spans="2:10" ht="14.4" x14ac:dyDescent="0.3">
      <c r="B122" s="37">
        <v>150</v>
      </c>
      <c r="C122" s="15" t="s">
        <v>145</v>
      </c>
      <c r="D122" s="15" t="s">
        <v>369</v>
      </c>
      <c r="E122" s="1" t="s">
        <v>141</v>
      </c>
      <c r="F122" s="15" t="s">
        <v>65</v>
      </c>
      <c r="G122" s="63">
        <v>1000</v>
      </c>
      <c r="H122" s="16">
        <v>44844</v>
      </c>
      <c r="I122" s="69">
        <v>1</v>
      </c>
      <c r="J122" s="17" t="s">
        <v>45</v>
      </c>
    </row>
    <row r="123" spans="2:10" ht="14.4" x14ac:dyDescent="0.3">
      <c r="B123" s="37">
        <v>151</v>
      </c>
      <c r="C123" s="15" t="s">
        <v>407</v>
      </c>
      <c r="D123" s="15" t="s">
        <v>408</v>
      </c>
      <c r="E123" s="2" t="s">
        <v>409</v>
      </c>
      <c r="F123" s="15" t="s">
        <v>176</v>
      </c>
      <c r="G123" s="61">
        <v>1500</v>
      </c>
      <c r="H123" s="16">
        <v>45338</v>
      </c>
      <c r="I123" s="69">
        <v>1</v>
      </c>
      <c r="J123" s="17" t="s">
        <v>45</v>
      </c>
    </row>
    <row r="124" spans="2:10" ht="14.4" x14ac:dyDescent="0.3">
      <c r="B124" s="37">
        <v>152</v>
      </c>
      <c r="C124" s="15" t="s">
        <v>137</v>
      </c>
      <c r="D124" s="15" t="s">
        <v>365</v>
      </c>
      <c r="E124" s="2" t="s">
        <v>139</v>
      </c>
      <c r="F124" s="15" t="s">
        <v>199</v>
      </c>
      <c r="G124" s="63">
        <v>1500</v>
      </c>
      <c r="H124" s="16">
        <v>44795</v>
      </c>
      <c r="I124" s="69">
        <v>1</v>
      </c>
      <c r="J124" s="17" t="s">
        <v>45</v>
      </c>
    </row>
    <row r="125" spans="2:10" ht="14.4" x14ac:dyDescent="0.3">
      <c r="B125" s="37">
        <v>154</v>
      </c>
      <c r="C125" s="15" t="s">
        <v>136</v>
      </c>
      <c r="D125" s="15" t="s">
        <v>364</v>
      </c>
      <c r="E125" s="2" t="s">
        <v>138</v>
      </c>
      <c r="F125" s="15" t="s">
        <v>169</v>
      </c>
      <c r="G125" s="63">
        <v>1500</v>
      </c>
      <c r="H125" s="16">
        <v>44777</v>
      </c>
      <c r="I125" s="69">
        <v>1</v>
      </c>
      <c r="J125" s="17" t="s">
        <v>45</v>
      </c>
    </row>
    <row r="126" spans="2:10" ht="14.4" x14ac:dyDescent="0.3">
      <c r="B126" s="37">
        <v>155</v>
      </c>
      <c r="C126" s="15" t="s">
        <v>270</v>
      </c>
      <c r="D126" s="15" t="s">
        <v>397</v>
      </c>
      <c r="E126" s="2" t="s">
        <v>224</v>
      </c>
      <c r="F126" s="15" t="s">
        <v>212</v>
      </c>
      <c r="G126" s="63">
        <v>800</v>
      </c>
      <c r="H126" s="16">
        <v>45166</v>
      </c>
      <c r="I126" s="69">
        <v>1</v>
      </c>
      <c r="J126" s="17" t="s">
        <v>45</v>
      </c>
    </row>
    <row r="127" spans="2:10" ht="14.4" x14ac:dyDescent="0.3">
      <c r="B127" s="37">
        <v>156</v>
      </c>
      <c r="C127" s="15" t="s">
        <v>115</v>
      </c>
      <c r="D127" s="15" t="s">
        <v>355</v>
      </c>
      <c r="E127" s="1" t="s">
        <v>110</v>
      </c>
      <c r="F127" s="15" t="s">
        <v>57</v>
      </c>
      <c r="G127" s="63">
        <v>1000</v>
      </c>
      <c r="H127" s="16">
        <v>44356</v>
      </c>
      <c r="I127" s="69">
        <v>1</v>
      </c>
      <c r="J127" s="17" t="s">
        <v>45</v>
      </c>
    </row>
    <row r="128" spans="2:10" ht="14.4" x14ac:dyDescent="0.3">
      <c r="B128" s="37">
        <v>157</v>
      </c>
      <c r="C128" s="15" t="s">
        <v>584</v>
      </c>
      <c r="D128" s="15" t="s">
        <v>585</v>
      </c>
      <c r="E128" s="1" t="s">
        <v>586</v>
      </c>
      <c r="F128" s="15" t="s">
        <v>129</v>
      </c>
      <c r="G128" s="63">
        <v>3000</v>
      </c>
      <c r="H128" s="16">
        <v>45782</v>
      </c>
      <c r="I128" s="69">
        <v>1</v>
      </c>
      <c r="J128" s="17" t="s">
        <v>45</v>
      </c>
    </row>
    <row r="129" spans="2:10" ht="14.4" x14ac:dyDescent="0.3">
      <c r="B129" s="37">
        <v>158</v>
      </c>
      <c r="C129" s="15" t="s">
        <v>85</v>
      </c>
      <c r="D129" s="15" t="s">
        <v>340</v>
      </c>
      <c r="E129" s="2" t="s">
        <v>72</v>
      </c>
      <c r="F129" s="15" t="s">
        <v>129</v>
      </c>
      <c r="G129" s="62">
        <v>2700</v>
      </c>
      <c r="H129" s="16">
        <v>44060</v>
      </c>
      <c r="I129" s="69">
        <v>1</v>
      </c>
      <c r="J129" s="17" t="s">
        <v>45</v>
      </c>
    </row>
    <row r="130" spans="2:10" ht="14.4" x14ac:dyDescent="0.3">
      <c r="B130" s="37">
        <v>161</v>
      </c>
      <c r="C130" s="15" t="s">
        <v>454</v>
      </c>
      <c r="D130" s="15" t="s">
        <v>455</v>
      </c>
      <c r="E130" s="1" t="s">
        <v>456</v>
      </c>
      <c r="F130" s="15" t="s">
        <v>54</v>
      </c>
      <c r="G130" s="63">
        <v>1350</v>
      </c>
      <c r="H130" s="16">
        <v>45510</v>
      </c>
      <c r="I130" s="69">
        <v>1</v>
      </c>
      <c r="J130" s="17" t="s">
        <v>45</v>
      </c>
    </row>
    <row r="131" spans="2:10" ht="14.4" x14ac:dyDescent="0.3">
      <c r="B131" s="37">
        <v>162</v>
      </c>
      <c r="C131" s="15" t="s">
        <v>645</v>
      </c>
      <c r="D131" s="15" t="s">
        <v>646</v>
      </c>
      <c r="E131" s="2" t="s">
        <v>647</v>
      </c>
      <c r="F131" s="15" t="s">
        <v>90</v>
      </c>
      <c r="G131" s="61">
        <v>3000</v>
      </c>
      <c r="H131" s="16">
        <v>45870</v>
      </c>
      <c r="I131" s="69">
        <v>1</v>
      </c>
      <c r="J131" s="17" t="s">
        <v>45</v>
      </c>
    </row>
    <row r="132" spans="2:10" ht="14.4" x14ac:dyDescent="0.3">
      <c r="B132" s="37">
        <v>163</v>
      </c>
      <c r="C132" s="15" t="s">
        <v>291</v>
      </c>
      <c r="D132" s="15" t="s">
        <v>405</v>
      </c>
      <c r="E132" s="2" t="s">
        <v>294</v>
      </c>
      <c r="F132" s="15" t="s">
        <v>204</v>
      </c>
      <c r="G132" s="63">
        <v>950</v>
      </c>
      <c r="H132" s="16">
        <v>45313</v>
      </c>
      <c r="I132" s="69">
        <v>1</v>
      </c>
      <c r="J132" s="17" t="s">
        <v>45</v>
      </c>
    </row>
    <row r="133" spans="2:10" ht="14.4" x14ac:dyDescent="0.3">
      <c r="B133" s="37">
        <v>164</v>
      </c>
      <c r="C133" s="15" t="s">
        <v>272</v>
      </c>
      <c r="D133" s="15" t="s">
        <v>399</v>
      </c>
      <c r="E133" s="2" t="s">
        <v>275</v>
      </c>
      <c r="F133" s="15" t="s">
        <v>52</v>
      </c>
      <c r="G133" s="62">
        <v>750</v>
      </c>
      <c r="H133" s="16">
        <v>45173</v>
      </c>
      <c r="I133" s="69">
        <v>1</v>
      </c>
      <c r="J133" s="17" t="s">
        <v>45</v>
      </c>
    </row>
    <row r="134" spans="2:10" ht="14.4" x14ac:dyDescent="0.3">
      <c r="B134" s="37">
        <v>166</v>
      </c>
      <c r="C134" s="15" t="s">
        <v>263</v>
      </c>
      <c r="D134" s="15" t="s">
        <v>368</v>
      </c>
      <c r="E134" s="2" t="s">
        <v>140</v>
      </c>
      <c r="F134" s="15" t="s">
        <v>62</v>
      </c>
      <c r="G134" s="61">
        <v>700</v>
      </c>
      <c r="H134" s="16">
        <v>44832</v>
      </c>
      <c r="I134" s="69">
        <v>1</v>
      </c>
      <c r="J134" s="17" t="s">
        <v>45</v>
      </c>
    </row>
    <row r="135" spans="2:10" ht="14.4" x14ac:dyDescent="0.3">
      <c r="B135" s="37">
        <v>167</v>
      </c>
      <c r="C135" s="15" t="s">
        <v>162</v>
      </c>
      <c r="D135" s="15" t="s">
        <v>377</v>
      </c>
      <c r="E135" s="1" t="s">
        <v>165</v>
      </c>
      <c r="F135" s="15" t="s">
        <v>53</v>
      </c>
      <c r="G135" s="63">
        <v>800</v>
      </c>
      <c r="H135" s="16">
        <v>44965</v>
      </c>
      <c r="I135" s="69">
        <v>1</v>
      </c>
      <c r="J135" s="17" t="s">
        <v>45</v>
      </c>
    </row>
    <row r="136" spans="2:10" ht="14.4" x14ac:dyDescent="0.3">
      <c r="B136" s="37">
        <v>169</v>
      </c>
      <c r="C136" s="15" t="s">
        <v>189</v>
      </c>
      <c r="D136" s="15" t="s">
        <v>387</v>
      </c>
      <c r="E136" s="1" t="s">
        <v>194</v>
      </c>
      <c r="F136" s="15" t="s">
        <v>169</v>
      </c>
      <c r="G136" s="63">
        <v>1000</v>
      </c>
      <c r="H136" s="16">
        <v>45042</v>
      </c>
      <c r="I136" s="69">
        <v>1</v>
      </c>
      <c r="J136" s="17" t="s">
        <v>45</v>
      </c>
    </row>
    <row r="137" spans="2:10" ht="14.4" x14ac:dyDescent="0.3">
      <c r="B137" s="37">
        <v>170</v>
      </c>
      <c r="C137" s="15" t="s">
        <v>623</v>
      </c>
      <c r="D137" s="15" t="s">
        <v>624</v>
      </c>
      <c r="E137" s="2" t="s">
        <v>625</v>
      </c>
      <c r="F137" s="15" t="s">
        <v>54</v>
      </c>
      <c r="G137" s="61">
        <v>850</v>
      </c>
      <c r="H137" s="16">
        <v>45810</v>
      </c>
      <c r="I137" s="69">
        <v>1</v>
      </c>
      <c r="J137" s="17" t="s">
        <v>45</v>
      </c>
    </row>
    <row r="138" spans="2:10" ht="14.4" x14ac:dyDescent="0.3">
      <c r="B138" s="37">
        <v>171</v>
      </c>
      <c r="C138" s="15" t="s">
        <v>257</v>
      </c>
      <c r="D138" s="15" t="s">
        <v>352</v>
      </c>
      <c r="E138" s="2" t="s">
        <v>104</v>
      </c>
      <c r="F138" s="15" t="s">
        <v>66</v>
      </c>
      <c r="G138" s="63">
        <v>750</v>
      </c>
      <c r="H138" s="16">
        <v>44312</v>
      </c>
      <c r="I138" s="69">
        <v>1</v>
      </c>
      <c r="J138" s="17" t="s">
        <v>45</v>
      </c>
    </row>
    <row r="139" spans="2:10" ht="14.4" x14ac:dyDescent="0.3">
      <c r="B139" s="37">
        <v>173</v>
      </c>
      <c r="C139" s="15" t="s">
        <v>266</v>
      </c>
      <c r="D139" s="15" t="s">
        <v>392</v>
      </c>
      <c r="E139" s="2" t="s">
        <v>219</v>
      </c>
      <c r="F139" s="15" t="s">
        <v>96</v>
      </c>
      <c r="G139" s="61">
        <v>2000</v>
      </c>
      <c r="H139" s="16">
        <v>45147</v>
      </c>
      <c r="I139" s="69">
        <v>1</v>
      </c>
      <c r="J139" s="17" t="s">
        <v>45</v>
      </c>
    </row>
    <row r="140" spans="2:10" ht="14.4" x14ac:dyDescent="0.3">
      <c r="B140" s="37">
        <v>174</v>
      </c>
      <c r="C140" s="15" t="s">
        <v>86</v>
      </c>
      <c r="D140" s="15" t="s">
        <v>341</v>
      </c>
      <c r="E140" s="2" t="s">
        <v>73</v>
      </c>
      <c r="F140" s="15" t="s">
        <v>143</v>
      </c>
      <c r="G140" s="63">
        <v>1200</v>
      </c>
      <c r="H140" s="16">
        <v>44067</v>
      </c>
      <c r="I140" s="69">
        <v>1</v>
      </c>
      <c r="J140" s="17" t="s">
        <v>45</v>
      </c>
    </row>
    <row r="141" spans="2:10" ht="14.4" x14ac:dyDescent="0.3">
      <c r="B141" s="37">
        <v>175</v>
      </c>
      <c r="C141" s="15" t="s">
        <v>276</v>
      </c>
      <c r="D141" s="15" t="s">
        <v>317</v>
      </c>
      <c r="E141" s="2" t="s">
        <v>280</v>
      </c>
      <c r="F141" s="15" t="s">
        <v>96</v>
      </c>
      <c r="G141" s="63">
        <v>1500</v>
      </c>
      <c r="H141" s="16">
        <v>41061</v>
      </c>
      <c r="I141" s="69">
        <v>1</v>
      </c>
      <c r="J141" s="17" t="s">
        <v>45</v>
      </c>
    </row>
    <row r="142" spans="2:10" ht="14.4" x14ac:dyDescent="0.3">
      <c r="B142" s="37">
        <v>178</v>
      </c>
      <c r="C142" s="15" t="s">
        <v>187</v>
      </c>
      <c r="D142" s="15" t="s">
        <v>385</v>
      </c>
      <c r="E142" s="2" t="s">
        <v>192</v>
      </c>
      <c r="F142" s="15" t="s">
        <v>96</v>
      </c>
      <c r="G142" s="63">
        <v>1500</v>
      </c>
      <c r="H142" s="16">
        <v>45019</v>
      </c>
      <c r="I142" s="69">
        <v>1</v>
      </c>
      <c r="J142" s="17" t="s">
        <v>45</v>
      </c>
    </row>
    <row r="143" spans="2:10" ht="14.4" x14ac:dyDescent="0.3">
      <c r="B143" s="37">
        <v>179</v>
      </c>
      <c r="C143" s="15" t="s">
        <v>661</v>
      </c>
      <c r="D143" s="15" t="s">
        <v>662</v>
      </c>
      <c r="E143" s="2" t="s">
        <v>663</v>
      </c>
      <c r="F143" s="15" t="s">
        <v>296</v>
      </c>
      <c r="G143" s="62">
        <v>900</v>
      </c>
      <c r="H143" s="16">
        <v>45936</v>
      </c>
      <c r="I143" s="69">
        <v>1</v>
      </c>
      <c r="J143" s="17" t="s">
        <v>45</v>
      </c>
    </row>
    <row r="144" spans="2:10" ht="14.4" x14ac:dyDescent="0.3">
      <c r="B144" s="37">
        <v>180</v>
      </c>
      <c r="C144" s="15" t="s">
        <v>541</v>
      </c>
      <c r="D144" s="15" t="s">
        <v>542</v>
      </c>
      <c r="E144" s="2" t="s">
        <v>543</v>
      </c>
      <c r="F144" s="15" t="s">
        <v>96</v>
      </c>
      <c r="G144" s="61">
        <v>1500</v>
      </c>
      <c r="H144" s="16">
        <v>45628</v>
      </c>
      <c r="I144" s="69">
        <v>1</v>
      </c>
      <c r="J144" s="17" t="s">
        <v>45</v>
      </c>
    </row>
    <row r="145" spans="2:10" ht="14.4" x14ac:dyDescent="0.3">
      <c r="B145" s="37">
        <v>182</v>
      </c>
      <c r="C145" s="15" t="s">
        <v>267</v>
      </c>
      <c r="D145" s="15" t="s">
        <v>393</v>
      </c>
      <c r="E145" s="2" t="s">
        <v>220</v>
      </c>
      <c r="F145" s="15" t="s">
        <v>107</v>
      </c>
      <c r="G145" s="63">
        <v>2000</v>
      </c>
      <c r="H145" s="16">
        <v>45148</v>
      </c>
      <c r="I145" s="69">
        <v>1</v>
      </c>
      <c r="J145" s="17" t="s">
        <v>45</v>
      </c>
    </row>
    <row r="146" spans="2:10" ht="14.4" x14ac:dyDescent="0.3">
      <c r="B146" s="37">
        <v>183</v>
      </c>
      <c r="C146" s="15" t="s">
        <v>126</v>
      </c>
      <c r="D146" s="15" t="s">
        <v>359</v>
      </c>
      <c r="E146" s="1" t="s">
        <v>127</v>
      </c>
      <c r="F146" s="15" t="s">
        <v>128</v>
      </c>
      <c r="G146" s="63">
        <v>1300</v>
      </c>
      <c r="H146" s="16">
        <v>44515</v>
      </c>
      <c r="I146" s="69">
        <v>1</v>
      </c>
      <c r="J146" s="17" t="s">
        <v>45</v>
      </c>
    </row>
    <row r="147" spans="2:10" ht="14.4" x14ac:dyDescent="0.3">
      <c r="B147" s="37">
        <v>184</v>
      </c>
      <c r="C147" s="15" t="s">
        <v>151</v>
      </c>
      <c r="D147" s="15" t="s">
        <v>373</v>
      </c>
      <c r="E147" s="2" t="s">
        <v>156</v>
      </c>
      <c r="F147" s="15" t="s">
        <v>90</v>
      </c>
      <c r="G147" s="63">
        <v>3150</v>
      </c>
      <c r="H147" s="16">
        <v>44929</v>
      </c>
      <c r="I147" s="69">
        <v>1</v>
      </c>
      <c r="J147" s="17" t="s">
        <v>45</v>
      </c>
    </row>
    <row r="148" spans="2:10" ht="14.4" x14ac:dyDescent="0.3">
      <c r="B148" s="37">
        <v>185</v>
      </c>
      <c r="C148" s="15" t="s">
        <v>118</v>
      </c>
      <c r="D148" s="15" t="s">
        <v>356</v>
      </c>
      <c r="E148" s="2" t="s">
        <v>119</v>
      </c>
      <c r="F148" s="15" t="s">
        <v>144</v>
      </c>
      <c r="G148" s="63">
        <v>2800</v>
      </c>
      <c r="H148" s="16">
        <v>44410</v>
      </c>
      <c r="I148" s="69">
        <v>1</v>
      </c>
      <c r="J148" s="17" t="s">
        <v>45</v>
      </c>
    </row>
    <row r="149" spans="2:10" ht="14.4" x14ac:dyDescent="0.3">
      <c r="B149" s="37">
        <v>186</v>
      </c>
      <c r="C149" s="15" t="s">
        <v>516</v>
      </c>
      <c r="D149" s="15" t="s">
        <v>517</v>
      </c>
      <c r="E149" s="2" t="s">
        <v>518</v>
      </c>
      <c r="F149" s="15" t="s">
        <v>96</v>
      </c>
      <c r="G149" s="63">
        <v>1500</v>
      </c>
      <c r="H149" s="16">
        <v>45587</v>
      </c>
      <c r="I149" s="69">
        <v>1</v>
      </c>
      <c r="J149" s="17" t="s">
        <v>45</v>
      </c>
    </row>
    <row r="150" spans="2:10" ht="14.4" x14ac:dyDescent="0.3">
      <c r="B150" s="37">
        <v>187</v>
      </c>
      <c r="C150" s="15" t="s">
        <v>278</v>
      </c>
      <c r="D150" s="15" t="s">
        <v>401</v>
      </c>
      <c r="E150" s="2" t="s">
        <v>282</v>
      </c>
      <c r="F150" s="15" t="s">
        <v>212</v>
      </c>
      <c r="G150" s="63">
        <v>800</v>
      </c>
      <c r="H150" s="16">
        <v>45201</v>
      </c>
      <c r="I150" s="69">
        <v>1</v>
      </c>
      <c r="J150" s="17" t="s">
        <v>45</v>
      </c>
    </row>
    <row r="151" spans="2:10" ht="14.4" x14ac:dyDescent="0.3">
      <c r="B151" s="37">
        <v>188</v>
      </c>
      <c r="C151" s="15" t="s">
        <v>285</v>
      </c>
      <c r="D151" s="15" t="s">
        <v>343</v>
      </c>
      <c r="E151" s="2" t="s">
        <v>287</v>
      </c>
      <c r="F151" s="15" t="s">
        <v>172</v>
      </c>
      <c r="G151" s="63">
        <v>1500</v>
      </c>
      <c r="H151" s="16">
        <v>44090</v>
      </c>
      <c r="I151" s="69">
        <v>1</v>
      </c>
      <c r="J151" s="17" t="s">
        <v>45</v>
      </c>
    </row>
    <row r="152" spans="2:10" ht="14.4" x14ac:dyDescent="0.3">
      <c r="B152" s="37">
        <v>189</v>
      </c>
      <c r="C152" s="15" t="s">
        <v>87</v>
      </c>
      <c r="D152" s="15" t="s">
        <v>342</v>
      </c>
      <c r="E152" s="2" t="s">
        <v>74</v>
      </c>
      <c r="F152" s="15" t="s">
        <v>65</v>
      </c>
      <c r="G152" s="63">
        <v>1985</v>
      </c>
      <c r="H152" s="16">
        <v>44075</v>
      </c>
      <c r="I152" s="69">
        <v>1</v>
      </c>
      <c r="J152" s="17" t="s">
        <v>45</v>
      </c>
    </row>
    <row r="153" spans="2:10" ht="14.4" x14ac:dyDescent="0.3">
      <c r="B153" s="37">
        <v>192</v>
      </c>
      <c r="C153" s="15" t="s">
        <v>269</v>
      </c>
      <c r="D153" s="15" t="s">
        <v>396</v>
      </c>
      <c r="E153" s="2" t="s">
        <v>223</v>
      </c>
      <c r="F153" s="15" t="s">
        <v>65</v>
      </c>
      <c r="G153" s="63">
        <v>800</v>
      </c>
      <c r="H153" s="16">
        <v>45160</v>
      </c>
      <c r="I153" s="69">
        <v>1</v>
      </c>
      <c r="J153" s="17" t="s">
        <v>45</v>
      </c>
    </row>
    <row r="154" spans="2:10" ht="14.4" x14ac:dyDescent="0.3">
      <c r="B154" s="37">
        <v>193</v>
      </c>
      <c r="C154" s="15" t="s">
        <v>562</v>
      </c>
      <c r="D154" s="15" t="s">
        <v>563</v>
      </c>
      <c r="E154" s="2" t="s">
        <v>564</v>
      </c>
      <c r="F154" s="15" t="s">
        <v>565</v>
      </c>
      <c r="G154" s="61">
        <v>1000</v>
      </c>
      <c r="H154" s="16">
        <v>45691</v>
      </c>
      <c r="I154" s="69">
        <v>1</v>
      </c>
      <c r="J154" s="17" t="s">
        <v>45</v>
      </c>
    </row>
    <row r="155" spans="2:10" ht="14.4" x14ac:dyDescent="0.3">
      <c r="B155" s="37">
        <v>194</v>
      </c>
      <c r="C155" s="15" t="s">
        <v>637</v>
      </c>
      <c r="D155" s="15" t="s">
        <v>638</v>
      </c>
      <c r="E155" s="2" t="s">
        <v>639</v>
      </c>
      <c r="F155" s="15" t="s">
        <v>129</v>
      </c>
      <c r="G155" s="61">
        <v>2500</v>
      </c>
      <c r="H155" s="16">
        <v>45856</v>
      </c>
      <c r="I155" s="69">
        <v>1</v>
      </c>
      <c r="J155" s="17" t="s">
        <v>45</v>
      </c>
    </row>
    <row r="156" spans="2:10" ht="14.4" x14ac:dyDescent="0.3">
      <c r="B156" s="37">
        <v>195</v>
      </c>
      <c r="C156" s="15" t="s">
        <v>626</v>
      </c>
      <c r="D156" s="15" t="s">
        <v>627</v>
      </c>
      <c r="E156" s="2" t="s">
        <v>628</v>
      </c>
      <c r="F156" s="15" t="s">
        <v>129</v>
      </c>
      <c r="G156" s="61">
        <v>3000</v>
      </c>
      <c r="H156" s="16">
        <v>45810</v>
      </c>
      <c r="I156" s="69">
        <v>1</v>
      </c>
      <c r="J156" s="17" t="s">
        <v>45</v>
      </c>
    </row>
    <row r="157" spans="2:10" ht="14.4" x14ac:dyDescent="0.3">
      <c r="B157" s="37">
        <v>196</v>
      </c>
      <c r="C157" s="15" t="s">
        <v>271</v>
      </c>
      <c r="D157" s="15" t="s">
        <v>398</v>
      </c>
      <c r="E157" s="2" t="s">
        <v>274</v>
      </c>
      <c r="F157" s="15" t="s">
        <v>96</v>
      </c>
      <c r="G157" s="61">
        <v>1500</v>
      </c>
      <c r="H157" s="16">
        <v>45173</v>
      </c>
      <c r="I157" s="69">
        <v>1</v>
      </c>
      <c r="J157" s="17" t="s">
        <v>45</v>
      </c>
    </row>
    <row r="158" spans="2:10" ht="14.4" x14ac:dyDescent="0.3">
      <c r="B158" s="37">
        <v>198</v>
      </c>
      <c r="C158" s="15" t="s">
        <v>507</v>
      </c>
      <c r="D158" s="15" t="s">
        <v>508</v>
      </c>
      <c r="E158" s="2" t="s">
        <v>509</v>
      </c>
      <c r="F158" s="15" t="s">
        <v>296</v>
      </c>
      <c r="G158" s="63">
        <v>2500</v>
      </c>
      <c r="H158" s="16">
        <v>45566</v>
      </c>
      <c r="I158" s="69">
        <v>1</v>
      </c>
      <c r="J158" s="17" t="s">
        <v>45</v>
      </c>
    </row>
    <row r="159" spans="2:10" ht="14.4" x14ac:dyDescent="0.3">
      <c r="B159" s="37">
        <v>199</v>
      </c>
      <c r="C159" s="15" t="s">
        <v>205</v>
      </c>
      <c r="D159" s="15" t="s">
        <v>380</v>
      </c>
      <c r="E159" s="2" t="s">
        <v>208</v>
      </c>
      <c r="F159" s="15" t="s">
        <v>176</v>
      </c>
      <c r="G159" s="61">
        <v>2300</v>
      </c>
      <c r="H159" s="16">
        <v>44986</v>
      </c>
      <c r="I159" s="69">
        <v>1</v>
      </c>
      <c r="J159" s="17" t="s">
        <v>45</v>
      </c>
    </row>
    <row r="160" spans="2:10" ht="14.4" x14ac:dyDescent="0.3">
      <c r="B160" s="37">
        <v>201</v>
      </c>
      <c r="C160" s="15" t="s">
        <v>589</v>
      </c>
      <c r="D160" s="15" t="s">
        <v>520</v>
      </c>
      <c r="E160" s="1" t="s">
        <v>590</v>
      </c>
      <c r="F160" s="15" t="s">
        <v>212</v>
      </c>
      <c r="G160" s="63">
        <v>950</v>
      </c>
      <c r="H160" s="16">
        <v>45779</v>
      </c>
      <c r="I160" s="69">
        <v>1</v>
      </c>
      <c r="J160" s="17" t="s">
        <v>45</v>
      </c>
    </row>
    <row r="161" spans="1:10" ht="15" customHeight="1" x14ac:dyDescent="0.3">
      <c r="B161" s="37">
        <v>202</v>
      </c>
      <c r="C161" s="15" t="s">
        <v>290</v>
      </c>
      <c r="D161" s="15" t="s">
        <v>404</v>
      </c>
      <c r="E161" s="1" t="s">
        <v>293</v>
      </c>
      <c r="F161" s="15" t="s">
        <v>128</v>
      </c>
      <c r="G161" s="63">
        <v>1000</v>
      </c>
      <c r="H161" s="16">
        <v>45307</v>
      </c>
      <c r="I161" s="69">
        <v>1</v>
      </c>
      <c r="J161" s="17" t="s">
        <v>45</v>
      </c>
    </row>
    <row r="162" spans="1:10" ht="14.4" x14ac:dyDescent="0.3">
      <c r="B162" s="37">
        <v>204</v>
      </c>
      <c r="C162" s="15" t="s">
        <v>265</v>
      </c>
      <c r="D162" s="15" t="s">
        <v>388</v>
      </c>
      <c r="E162" s="2" t="s">
        <v>202</v>
      </c>
      <c r="F162" s="15" t="s">
        <v>297</v>
      </c>
      <c r="G162" s="63">
        <v>1500</v>
      </c>
      <c r="H162" s="16">
        <v>45064</v>
      </c>
      <c r="I162" s="69">
        <v>1</v>
      </c>
      <c r="J162" s="17" t="s">
        <v>45</v>
      </c>
    </row>
    <row r="163" spans="1:10" ht="14.4" x14ac:dyDescent="0.3">
      <c r="B163" s="37">
        <v>207</v>
      </c>
      <c r="C163" s="15" t="s">
        <v>619</v>
      </c>
      <c r="D163" s="15" t="s">
        <v>620</v>
      </c>
      <c r="E163" s="2" t="s">
        <v>621</v>
      </c>
      <c r="F163" s="15" t="s">
        <v>204</v>
      </c>
      <c r="G163" s="62">
        <v>800</v>
      </c>
      <c r="H163" s="16">
        <v>45792</v>
      </c>
      <c r="I163" s="69">
        <v>1</v>
      </c>
      <c r="J163" s="17" t="s">
        <v>45</v>
      </c>
    </row>
    <row r="164" spans="1:10" ht="14.4" x14ac:dyDescent="0.3">
      <c r="B164" s="37">
        <v>221</v>
      </c>
      <c r="C164" s="15" t="s">
        <v>461</v>
      </c>
      <c r="D164" s="15" t="s">
        <v>505</v>
      </c>
      <c r="E164" s="2" t="s">
        <v>506</v>
      </c>
      <c r="F164" s="15" t="s">
        <v>588</v>
      </c>
      <c r="G164" s="63">
        <v>850</v>
      </c>
      <c r="H164" s="16">
        <v>45582</v>
      </c>
      <c r="I164" s="69">
        <v>1</v>
      </c>
      <c r="J164" s="17" t="s">
        <v>45</v>
      </c>
    </row>
    <row r="165" spans="1:10" ht="14.4" x14ac:dyDescent="0.3">
      <c r="B165" s="37">
        <v>222</v>
      </c>
      <c r="C165" s="15" t="s">
        <v>605</v>
      </c>
      <c r="D165" s="15" t="s">
        <v>606</v>
      </c>
      <c r="E165" s="2" t="s">
        <v>607</v>
      </c>
      <c r="F165" s="15" t="s">
        <v>116</v>
      </c>
      <c r="G165" s="61">
        <v>1800</v>
      </c>
      <c r="H165" s="16">
        <v>45749</v>
      </c>
      <c r="I165" s="69">
        <v>1</v>
      </c>
      <c r="J165" s="17" t="s">
        <v>45</v>
      </c>
    </row>
    <row r="166" spans="1:10" ht="14.4" x14ac:dyDescent="0.3">
      <c r="B166" s="37">
        <v>223</v>
      </c>
      <c r="C166" s="15" t="s">
        <v>608</v>
      </c>
      <c r="D166" s="15" t="s">
        <v>609</v>
      </c>
      <c r="E166" s="2" t="s">
        <v>610</v>
      </c>
      <c r="F166" s="15" t="s">
        <v>611</v>
      </c>
      <c r="G166" s="61">
        <v>936</v>
      </c>
      <c r="H166" s="16">
        <v>45763</v>
      </c>
      <c r="I166" s="69">
        <v>1</v>
      </c>
      <c r="J166" s="17" t="s">
        <v>45</v>
      </c>
    </row>
    <row r="167" spans="1:10" ht="14.4" x14ac:dyDescent="0.3">
      <c r="B167" s="37">
        <v>224</v>
      </c>
      <c r="C167" s="15" t="s">
        <v>566</v>
      </c>
      <c r="D167" s="15" t="s">
        <v>567</v>
      </c>
      <c r="E167" s="2" t="s">
        <v>568</v>
      </c>
      <c r="F167" s="15" t="s">
        <v>129</v>
      </c>
      <c r="G167" s="61">
        <v>3000</v>
      </c>
      <c r="H167" s="16">
        <v>45326</v>
      </c>
      <c r="I167" s="69">
        <v>1</v>
      </c>
      <c r="J167" s="17" t="s">
        <v>45</v>
      </c>
    </row>
    <row r="168" spans="1:10" ht="14.4" x14ac:dyDescent="0.3">
      <c r="B168" s="37">
        <v>225</v>
      </c>
      <c r="C168" s="15" t="s">
        <v>597</v>
      </c>
      <c r="D168" s="15" t="s">
        <v>598</v>
      </c>
      <c r="E168" s="2" t="s">
        <v>599</v>
      </c>
      <c r="F168" s="15" t="s">
        <v>600</v>
      </c>
      <c r="G168" s="61">
        <v>800</v>
      </c>
      <c r="H168" s="16">
        <v>45750</v>
      </c>
      <c r="I168" s="69">
        <v>1</v>
      </c>
      <c r="J168" s="17" t="s">
        <v>45</v>
      </c>
    </row>
    <row r="169" spans="1:10" ht="15" customHeight="1" x14ac:dyDescent="0.25">
      <c r="B169" s="37">
        <v>226</v>
      </c>
      <c r="C169" s="15" t="s">
        <v>591</v>
      </c>
      <c r="D169" s="15" t="s">
        <v>573</v>
      </c>
      <c r="E169" s="33" t="s">
        <v>592</v>
      </c>
      <c r="F169" s="33" t="s">
        <v>593</v>
      </c>
      <c r="G169" s="61">
        <v>1500</v>
      </c>
      <c r="H169" s="16">
        <v>45733</v>
      </c>
      <c r="I169" s="69">
        <v>1</v>
      </c>
      <c r="J169" s="17" t="s">
        <v>45</v>
      </c>
    </row>
    <row r="170" spans="1:10" ht="14.4" x14ac:dyDescent="0.3">
      <c r="B170" s="37">
        <v>227</v>
      </c>
      <c r="C170" s="15" t="s">
        <v>451</v>
      </c>
      <c r="D170" s="15" t="s">
        <v>452</v>
      </c>
      <c r="E170" s="2" t="s">
        <v>453</v>
      </c>
      <c r="F170" s="15" t="s">
        <v>54</v>
      </c>
      <c r="G170" s="63">
        <v>1200</v>
      </c>
      <c r="H170" s="16">
        <v>45512</v>
      </c>
      <c r="I170" s="69">
        <v>1</v>
      </c>
      <c r="J170" s="17" t="s">
        <v>45</v>
      </c>
    </row>
    <row r="171" spans="1:10" ht="14.4" x14ac:dyDescent="0.3">
      <c r="B171" s="37">
        <v>229</v>
      </c>
      <c r="C171" s="15" t="s">
        <v>549</v>
      </c>
      <c r="D171" s="15" t="s">
        <v>550</v>
      </c>
      <c r="E171" s="2" t="s">
        <v>551</v>
      </c>
      <c r="F171" s="15" t="s">
        <v>56</v>
      </c>
      <c r="G171" s="61">
        <v>800</v>
      </c>
      <c r="H171" s="16">
        <v>45672</v>
      </c>
      <c r="I171" s="69">
        <v>1</v>
      </c>
      <c r="J171" s="17" t="s">
        <v>45</v>
      </c>
    </row>
    <row r="172" spans="1:10" ht="14.4" x14ac:dyDescent="0.3">
      <c r="B172" s="37">
        <v>230</v>
      </c>
      <c r="C172" s="15" t="s">
        <v>569</v>
      </c>
      <c r="D172" s="15" t="s">
        <v>570</v>
      </c>
      <c r="E172" s="2" t="s">
        <v>571</v>
      </c>
      <c r="F172" s="15" t="s">
        <v>62</v>
      </c>
      <c r="G172" s="61">
        <v>700</v>
      </c>
      <c r="H172" s="16">
        <v>45691</v>
      </c>
      <c r="I172" s="69">
        <v>1</v>
      </c>
      <c r="J172" s="17" t="s">
        <v>45</v>
      </c>
    </row>
    <row r="173" spans="1:10" ht="14.4" x14ac:dyDescent="0.3">
      <c r="B173" s="37">
        <v>231</v>
      </c>
      <c r="C173" s="15" t="s">
        <v>572</v>
      </c>
      <c r="D173" s="15" t="s">
        <v>573</v>
      </c>
      <c r="E173" s="2" t="s">
        <v>574</v>
      </c>
      <c r="F173" s="15" t="s">
        <v>65</v>
      </c>
      <c r="G173" s="61">
        <v>1700</v>
      </c>
      <c r="H173" s="16">
        <v>45705</v>
      </c>
      <c r="I173" s="69">
        <v>1</v>
      </c>
      <c r="J173" s="17" t="s">
        <v>45</v>
      </c>
    </row>
    <row r="174" spans="1:10" x14ac:dyDescent="0.3">
      <c r="A174" s="1" t="s">
        <v>656</v>
      </c>
      <c r="B174" s="50" t="s">
        <v>125</v>
      </c>
      <c r="C174" s="51" t="s">
        <v>664</v>
      </c>
      <c r="D174" s="51"/>
      <c r="E174" s="50"/>
      <c r="F174" s="11"/>
      <c r="G174" s="52">
        <f>SUBTOTAL(109,Tabla13411[SUELDO MENSUAL])</f>
        <v>283671</v>
      </c>
      <c r="H174" s="51"/>
      <c r="I174" s="51"/>
      <c r="J174" s="51"/>
    </row>
  </sheetData>
  <mergeCells count="4">
    <mergeCell ref="B1:J1"/>
    <mergeCell ref="B2:J2"/>
    <mergeCell ref="B4:J4"/>
    <mergeCell ref="B5:J5"/>
  </mergeCells>
  <conditionalFormatting sqref="B54">
    <cfRule type="duplicateValues" dxfId="95" priority="5"/>
    <cfRule type="duplicateValues" dxfId="94" priority="6"/>
  </conditionalFormatting>
  <conditionalFormatting sqref="B65">
    <cfRule type="duplicateValues" dxfId="93" priority="15"/>
    <cfRule type="duplicateValues" dxfId="92" priority="17"/>
    <cfRule type="duplicateValues" dxfId="91" priority="18"/>
  </conditionalFormatting>
  <conditionalFormatting sqref="B92">
    <cfRule type="duplicateValues" dxfId="90" priority="24"/>
  </conditionalFormatting>
  <conditionalFormatting sqref="B101">
    <cfRule type="duplicateValues" dxfId="89" priority="13"/>
    <cfRule type="duplicateValues" dxfId="88" priority="14"/>
  </conditionalFormatting>
  <conditionalFormatting sqref="B108:B109">
    <cfRule type="duplicateValues" dxfId="87" priority="10"/>
    <cfRule type="duplicateValues" dxfId="86" priority="11"/>
  </conditionalFormatting>
  <conditionalFormatting sqref="B110:B127 B102:B107 B66:B100 B8:B53 B55:B64 B129:B172">
    <cfRule type="duplicateValues" dxfId="85" priority="22"/>
    <cfRule type="duplicateValues" dxfId="84" priority="23"/>
  </conditionalFormatting>
  <conditionalFormatting sqref="B128">
    <cfRule type="duplicateValues" dxfId="83" priority="1"/>
    <cfRule type="duplicateValues" dxfId="82" priority="3"/>
    <cfRule type="duplicateValues" dxfId="81" priority="4"/>
  </conditionalFormatting>
  <conditionalFormatting sqref="B175:B1048576 B142:B146 B1:B7">
    <cfRule type="duplicateValues" dxfId="80" priority="19"/>
  </conditionalFormatting>
  <conditionalFormatting sqref="E11:E12">
    <cfRule type="duplicateValues" dxfId="79" priority="8"/>
  </conditionalFormatting>
  <conditionalFormatting sqref="E53">
    <cfRule type="duplicateValues" dxfId="78" priority="20"/>
  </conditionalFormatting>
  <conditionalFormatting sqref="E65">
    <cfRule type="duplicateValues" dxfId="77" priority="16"/>
  </conditionalFormatting>
  <conditionalFormatting sqref="E101">
    <cfRule type="duplicateValues" dxfId="76" priority="12"/>
  </conditionalFormatting>
  <conditionalFormatting sqref="E108:E109">
    <cfRule type="duplicateValues" dxfId="75" priority="9"/>
  </conditionalFormatting>
  <conditionalFormatting sqref="E126">
    <cfRule type="duplicateValues" dxfId="74" priority="7"/>
  </conditionalFormatting>
  <conditionalFormatting sqref="E127 E55:E64 E8:E10 E66:E100 E102:E107 E110:E125 E13:E52 E129:E146">
    <cfRule type="duplicateValues" dxfId="73" priority="21"/>
  </conditionalFormatting>
  <conditionalFormatting sqref="E128">
    <cfRule type="duplicateValues" dxfId="72" priority="2"/>
  </conditionalFormatting>
  <printOptions horizontalCentered="1"/>
  <pageMargins left="0" right="0" top="0.48" bottom="0.54" header="0.3" footer="0.3"/>
  <pageSetup paperSize="5" scale="74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AED99-F072-4E87-AAA3-6416F3F519CE}">
  <sheetPr>
    <pageSetUpPr fitToPage="1"/>
  </sheetPr>
  <dimension ref="A1:J174"/>
  <sheetViews>
    <sheetView showGridLines="0" showRuler="0" zoomScale="80" zoomScaleNormal="80" workbookViewId="0">
      <pane xSplit="1" ySplit="7" topLeftCell="B168" activePane="bottomRight" state="frozen"/>
      <selection pane="topRight" activeCell="B1" sqref="B1"/>
      <selection pane="bottomLeft" activeCell="A8" sqref="A8"/>
      <selection pane="bottomRight" activeCell="A153" sqref="A153:XFD153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665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630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3</v>
      </c>
      <c r="C10" s="15" t="s">
        <v>634</v>
      </c>
      <c r="D10" s="15" t="s">
        <v>635</v>
      </c>
      <c r="E10" s="2" t="s">
        <v>636</v>
      </c>
      <c r="F10" s="15" t="s">
        <v>604</v>
      </c>
      <c r="G10" s="61">
        <v>1500</v>
      </c>
      <c r="H10" s="16">
        <v>45838</v>
      </c>
      <c r="I10" s="69">
        <v>1</v>
      </c>
      <c r="J10" s="17" t="s">
        <v>45</v>
      </c>
    </row>
    <row r="11" spans="2:10" ht="14.4" x14ac:dyDescent="0.3">
      <c r="B11" s="37">
        <v>4</v>
      </c>
      <c r="C11" s="15" t="s">
        <v>133</v>
      </c>
      <c r="D11" s="15" t="s">
        <v>363</v>
      </c>
      <c r="E11" s="2" t="s">
        <v>134</v>
      </c>
      <c r="F11" s="15" t="s">
        <v>90</v>
      </c>
      <c r="G11" s="63">
        <v>3150</v>
      </c>
      <c r="H11" s="16">
        <v>44760</v>
      </c>
      <c r="I11" s="69">
        <v>1</v>
      </c>
      <c r="J11" s="17" t="s">
        <v>45</v>
      </c>
    </row>
    <row r="12" spans="2:10" ht="14.4" x14ac:dyDescent="0.3">
      <c r="B12" s="37">
        <v>5</v>
      </c>
      <c r="C12" s="15" t="s">
        <v>497</v>
      </c>
      <c r="D12" s="15" t="s">
        <v>390</v>
      </c>
      <c r="E12" s="2" t="s">
        <v>498</v>
      </c>
      <c r="F12" s="15" t="s">
        <v>499</v>
      </c>
      <c r="G12" s="63">
        <v>2200</v>
      </c>
      <c r="H12" s="16">
        <v>45581</v>
      </c>
      <c r="I12" s="69">
        <v>1</v>
      </c>
      <c r="J12" s="17" t="s">
        <v>45</v>
      </c>
    </row>
    <row r="13" spans="2:10" ht="14.4" x14ac:dyDescent="0.3">
      <c r="B13" s="37">
        <v>6</v>
      </c>
      <c r="C13" s="15" t="s">
        <v>514</v>
      </c>
      <c r="D13" s="15" t="s">
        <v>416</v>
      </c>
      <c r="E13" s="2" t="s">
        <v>515</v>
      </c>
      <c r="F13" s="15" t="s">
        <v>89</v>
      </c>
      <c r="G13" s="63">
        <v>2300</v>
      </c>
      <c r="H13" s="16">
        <v>45566</v>
      </c>
      <c r="I13" s="69">
        <v>1</v>
      </c>
      <c r="J13" s="17" t="s">
        <v>45</v>
      </c>
    </row>
    <row r="14" spans="2:10" ht="14.4" x14ac:dyDescent="0.3">
      <c r="B14" s="37">
        <v>7</v>
      </c>
      <c r="C14" s="15" t="s">
        <v>182</v>
      </c>
      <c r="D14" s="15" t="s">
        <v>382</v>
      </c>
      <c r="E14" s="2" t="s">
        <v>184</v>
      </c>
      <c r="F14" s="15" t="s">
        <v>99</v>
      </c>
      <c r="G14" s="61">
        <v>1800</v>
      </c>
      <c r="H14" s="16">
        <v>45012</v>
      </c>
      <c r="I14" s="69">
        <v>1</v>
      </c>
      <c r="J14" s="17" t="s">
        <v>45</v>
      </c>
    </row>
    <row r="15" spans="2:10" ht="14.4" x14ac:dyDescent="0.3">
      <c r="B15" s="37">
        <v>8</v>
      </c>
      <c r="C15" s="15" t="s">
        <v>243</v>
      </c>
      <c r="D15" s="15" t="s">
        <v>315</v>
      </c>
      <c r="E15" s="2" t="s">
        <v>14</v>
      </c>
      <c r="F15" s="15" t="s">
        <v>61</v>
      </c>
      <c r="G15" s="63">
        <v>3000</v>
      </c>
      <c r="H15" s="16">
        <v>40513</v>
      </c>
      <c r="I15" s="69">
        <v>1</v>
      </c>
      <c r="J15" s="17" t="s">
        <v>45</v>
      </c>
    </row>
    <row r="16" spans="2:10" ht="14.4" x14ac:dyDescent="0.3">
      <c r="B16" s="37">
        <v>9</v>
      </c>
      <c r="C16" s="15" t="s">
        <v>485</v>
      </c>
      <c r="D16" s="15" t="s">
        <v>486</v>
      </c>
      <c r="E16" s="2" t="s">
        <v>487</v>
      </c>
      <c r="F16" s="15" t="s">
        <v>488</v>
      </c>
      <c r="G16" s="63">
        <v>1200</v>
      </c>
      <c r="H16" s="16">
        <v>45398</v>
      </c>
      <c r="I16" s="69">
        <v>1</v>
      </c>
      <c r="J16" s="17" t="s">
        <v>45</v>
      </c>
    </row>
    <row r="17" spans="2:10" ht="14.4" x14ac:dyDescent="0.3">
      <c r="B17" s="37">
        <v>10</v>
      </c>
      <c r="C17" s="15" t="s">
        <v>242</v>
      </c>
      <c r="D17" s="15" t="s">
        <v>314</v>
      </c>
      <c r="E17" s="1" t="s">
        <v>273</v>
      </c>
      <c r="F17" s="15" t="s">
        <v>57</v>
      </c>
      <c r="G17" s="63">
        <v>1000</v>
      </c>
      <c r="H17" s="16">
        <v>40406</v>
      </c>
      <c r="I17" s="69">
        <v>1</v>
      </c>
      <c r="J17" s="17" t="s">
        <v>45</v>
      </c>
    </row>
    <row r="18" spans="2:10" ht="14.4" x14ac:dyDescent="0.3">
      <c r="B18" s="37">
        <v>11</v>
      </c>
      <c r="C18" s="15" t="s">
        <v>577</v>
      </c>
      <c r="D18" s="15" t="s">
        <v>523</v>
      </c>
      <c r="E18" s="1" t="s">
        <v>578</v>
      </c>
      <c r="F18" s="15" t="s">
        <v>57</v>
      </c>
      <c r="G18" s="63">
        <v>800</v>
      </c>
      <c r="H18" s="16">
        <v>45783</v>
      </c>
      <c r="I18" s="69">
        <v>1</v>
      </c>
      <c r="J18" s="17" t="s">
        <v>45</v>
      </c>
    </row>
    <row r="19" spans="2:10" ht="14.4" x14ac:dyDescent="0.3">
      <c r="B19" s="37">
        <v>12</v>
      </c>
      <c r="C19" s="15" t="s">
        <v>232</v>
      </c>
      <c r="D19" s="15" t="s">
        <v>303</v>
      </c>
      <c r="E19" s="1" t="s">
        <v>2</v>
      </c>
      <c r="F19" s="15" t="s">
        <v>196</v>
      </c>
      <c r="G19" s="63">
        <v>1050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15</v>
      </c>
      <c r="C20" s="15" t="s">
        <v>231</v>
      </c>
      <c r="D20" s="15" t="s">
        <v>302</v>
      </c>
      <c r="E20" s="2" t="s">
        <v>4</v>
      </c>
      <c r="F20" s="15" t="s">
        <v>53</v>
      </c>
      <c r="G20" s="63">
        <v>900</v>
      </c>
      <c r="H20" s="16">
        <v>39874</v>
      </c>
      <c r="I20" s="69">
        <v>1</v>
      </c>
      <c r="J20" s="17" t="s">
        <v>45</v>
      </c>
    </row>
    <row r="21" spans="2:10" ht="14.4" x14ac:dyDescent="0.3">
      <c r="B21" s="37">
        <v>16</v>
      </c>
      <c r="C21" s="15" t="s">
        <v>234</v>
      </c>
      <c r="D21" s="15" t="s">
        <v>305</v>
      </c>
      <c r="E21" s="2" t="s">
        <v>15</v>
      </c>
      <c r="F21" s="15" t="s">
        <v>56</v>
      </c>
      <c r="G21" s="62">
        <v>850</v>
      </c>
      <c r="H21" s="16">
        <v>39888</v>
      </c>
      <c r="I21" s="69">
        <v>1</v>
      </c>
      <c r="J21" s="17" t="s">
        <v>45</v>
      </c>
    </row>
    <row r="22" spans="2:10" ht="14.4" x14ac:dyDescent="0.3">
      <c r="B22" s="37">
        <v>17</v>
      </c>
      <c r="C22" s="15" t="s">
        <v>533</v>
      </c>
      <c r="D22" s="15" t="s">
        <v>534</v>
      </c>
      <c r="E22" s="2" t="s">
        <v>535</v>
      </c>
      <c r="F22" s="15" t="s">
        <v>161</v>
      </c>
      <c r="G22" s="63">
        <v>1800</v>
      </c>
      <c r="H22" s="16">
        <v>45608</v>
      </c>
      <c r="I22" s="69">
        <v>1</v>
      </c>
      <c r="J22" s="17" t="s">
        <v>45</v>
      </c>
    </row>
    <row r="23" spans="2:10" ht="14.4" x14ac:dyDescent="0.3">
      <c r="B23" s="37">
        <v>18</v>
      </c>
      <c r="C23" s="15" t="s">
        <v>200</v>
      </c>
      <c r="D23" s="15" t="s">
        <v>339</v>
      </c>
      <c r="E23" s="2" t="s">
        <v>201</v>
      </c>
      <c r="F23" s="15" t="s">
        <v>176</v>
      </c>
      <c r="G23" s="63">
        <v>2300</v>
      </c>
      <c r="H23" s="16">
        <v>44053</v>
      </c>
      <c r="I23" s="69">
        <v>1</v>
      </c>
      <c r="J23" s="17" t="s">
        <v>45</v>
      </c>
    </row>
    <row r="24" spans="2:10" ht="14.4" x14ac:dyDescent="0.3">
      <c r="B24" s="37">
        <v>19</v>
      </c>
      <c r="C24" s="15" t="s">
        <v>148</v>
      </c>
      <c r="D24" s="15" t="s">
        <v>371</v>
      </c>
      <c r="E24" s="1" t="s">
        <v>149</v>
      </c>
      <c r="F24" s="15" t="s">
        <v>129</v>
      </c>
      <c r="G24" s="63">
        <v>2500</v>
      </c>
      <c r="H24" s="16">
        <v>44894</v>
      </c>
      <c r="I24" s="69">
        <v>1</v>
      </c>
      <c r="J24" s="17" t="s">
        <v>45</v>
      </c>
    </row>
    <row r="25" spans="2:10" ht="14.4" x14ac:dyDescent="0.3">
      <c r="B25" s="37">
        <v>20</v>
      </c>
      <c r="C25" s="15" t="s">
        <v>185</v>
      </c>
      <c r="D25" s="15" t="s">
        <v>383</v>
      </c>
      <c r="E25" s="1" t="s">
        <v>190</v>
      </c>
      <c r="F25" s="15" t="s">
        <v>642</v>
      </c>
      <c r="G25" s="63">
        <v>2500</v>
      </c>
      <c r="H25" s="16">
        <v>45019</v>
      </c>
      <c r="I25" s="69">
        <v>1</v>
      </c>
      <c r="J25" s="17" t="s">
        <v>45</v>
      </c>
    </row>
    <row r="26" spans="2:10" ht="14.4" x14ac:dyDescent="0.3">
      <c r="B26" s="37">
        <v>21</v>
      </c>
      <c r="C26" s="15" t="s">
        <v>255</v>
      </c>
      <c r="D26" s="15" t="s">
        <v>347</v>
      </c>
      <c r="E26" s="2" t="s">
        <v>94</v>
      </c>
      <c r="F26" s="15" t="s">
        <v>53</v>
      </c>
      <c r="G26" s="61">
        <v>800</v>
      </c>
      <c r="H26" s="16">
        <v>44194</v>
      </c>
      <c r="I26" s="69">
        <v>1</v>
      </c>
      <c r="J26" s="17" t="s">
        <v>45</v>
      </c>
    </row>
    <row r="27" spans="2:10" ht="14.4" x14ac:dyDescent="0.3">
      <c r="B27" s="37">
        <v>22</v>
      </c>
      <c r="C27" s="15" t="s">
        <v>481</v>
      </c>
      <c r="D27" s="15" t="s">
        <v>482</v>
      </c>
      <c r="E27" s="2" t="s">
        <v>483</v>
      </c>
      <c r="F27" s="15" t="s">
        <v>658</v>
      </c>
      <c r="G27" s="61">
        <v>2300</v>
      </c>
      <c r="H27" s="16">
        <v>45551</v>
      </c>
      <c r="I27" s="69">
        <v>1</v>
      </c>
      <c r="J27" s="17" t="s">
        <v>45</v>
      </c>
    </row>
    <row r="28" spans="2:10" ht="14.4" x14ac:dyDescent="0.3">
      <c r="B28" s="37">
        <v>23</v>
      </c>
      <c r="C28" s="15" t="s">
        <v>247</v>
      </c>
      <c r="D28" s="15" t="s">
        <v>321</v>
      </c>
      <c r="E28" s="2" t="s">
        <v>10</v>
      </c>
      <c r="F28" s="15" t="s">
        <v>116</v>
      </c>
      <c r="G28" s="63">
        <v>2000</v>
      </c>
      <c r="H28" s="4">
        <v>42221</v>
      </c>
      <c r="I28" s="69">
        <v>1</v>
      </c>
      <c r="J28" s="17" t="s">
        <v>45</v>
      </c>
    </row>
    <row r="29" spans="2:10" ht="14.4" x14ac:dyDescent="0.3">
      <c r="B29" s="37">
        <v>24</v>
      </c>
      <c r="C29" s="15" t="s">
        <v>277</v>
      </c>
      <c r="D29" s="15" t="s">
        <v>400</v>
      </c>
      <c r="E29" s="2" t="s">
        <v>281</v>
      </c>
      <c r="F29" s="15" t="s">
        <v>65</v>
      </c>
      <c r="G29" s="63">
        <v>800</v>
      </c>
      <c r="H29" s="16">
        <v>45201</v>
      </c>
      <c r="I29" s="69">
        <v>1</v>
      </c>
      <c r="J29" s="17" t="s">
        <v>45</v>
      </c>
    </row>
    <row r="30" spans="2:10" ht="14.4" x14ac:dyDescent="0.3">
      <c r="B30" s="37">
        <v>27</v>
      </c>
      <c r="C30" s="15" t="s">
        <v>229</v>
      </c>
      <c r="D30" s="15" t="s">
        <v>299</v>
      </c>
      <c r="E30" s="2" t="s">
        <v>16</v>
      </c>
      <c r="F30" s="15" t="s">
        <v>51</v>
      </c>
      <c r="G30" s="63">
        <v>2400</v>
      </c>
      <c r="H30" s="16">
        <v>39860</v>
      </c>
      <c r="I30" s="69">
        <v>1</v>
      </c>
      <c r="J30" s="17" t="s">
        <v>45</v>
      </c>
    </row>
    <row r="31" spans="2:10" ht="14.4" x14ac:dyDescent="0.3">
      <c r="B31" s="37">
        <v>28</v>
      </c>
      <c r="C31" s="15" t="s">
        <v>448</v>
      </c>
      <c r="D31" s="15" t="s">
        <v>449</v>
      </c>
      <c r="E31" s="2" t="s">
        <v>450</v>
      </c>
      <c r="F31" s="15" t="s">
        <v>129</v>
      </c>
      <c r="G31" s="63">
        <v>2400</v>
      </c>
      <c r="H31" s="16">
        <v>45518</v>
      </c>
      <c r="I31" s="69">
        <v>1</v>
      </c>
      <c r="J31" s="17" t="s">
        <v>45</v>
      </c>
    </row>
    <row r="32" spans="2:10" ht="14.4" x14ac:dyDescent="0.3">
      <c r="B32" s="37">
        <v>29</v>
      </c>
      <c r="C32" s="15" t="s">
        <v>522</v>
      </c>
      <c r="D32" s="15" t="s">
        <v>523</v>
      </c>
      <c r="E32" s="2" t="s">
        <v>524</v>
      </c>
      <c r="F32" s="15" t="s">
        <v>525</v>
      </c>
      <c r="G32" s="63">
        <v>3800</v>
      </c>
      <c r="H32" s="16">
        <v>45566</v>
      </c>
      <c r="I32" s="69">
        <v>1</v>
      </c>
      <c r="J32" s="17" t="s">
        <v>45</v>
      </c>
    </row>
    <row r="33" spans="2:10" ht="14.4" x14ac:dyDescent="0.3">
      <c r="B33" s="37">
        <v>30</v>
      </c>
      <c r="C33" s="15" t="s">
        <v>448</v>
      </c>
      <c r="D33" s="15" t="s">
        <v>579</v>
      </c>
      <c r="E33" s="2" t="s">
        <v>580</v>
      </c>
      <c r="F33" s="15" t="s">
        <v>56</v>
      </c>
      <c r="G33" s="63">
        <v>850</v>
      </c>
      <c r="H33" s="16">
        <v>45779</v>
      </c>
      <c r="I33" s="69">
        <v>1</v>
      </c>
      <c r="J33" s="17" t="s">
        <v>45</v>
      </c>
    </row>
    <row r="34" spans="2:10" ht="14.4" x14ac:dyDescent="0.3">
      <c r="B34" s="37">
        <v>31</v>
      </c>
      <c r="C34" s="15" t="s">
        <v>615</v>
      </c>
      <c r="D34" s="15" t="s">
        <v>616</v>
      </c>
      <c r="E34" s="2" t="s">
        <v>617</v>
      </c>
      <c r="F34" s="15" t="s">
        <v>143</v>
      </c>
      <c r="G34" s="62">
        <v>1000</v>
      </c>
      <c r="H34" s="16">
        <v>45792</v>
      </c>
      <c r="I34" s="69">
        <v>1</v>
      </c>
      <c r="J34" s="17" t="s">
        <v>45</v>
      </c>
    </row>
    <row r="35" spans="2:10" ht="14.4" x14ac:dyDescent="0.3">
      <c r="B35" s="37">
        <v>33</v>
      </c>
      <c r="C35" s="15" t="s">
        <v>76</v>
      </c>
      <c r="D35" s="15" t="s">
        <v>326</v>
      </c>
      <c r="E35" s="1" t="s">
        <v>19</v>
      </c>
      <c r="F35" s="15" t="s">
        <v>51</v>
      </c>
      <c r="G35" s="63">
        <v>2400</v>
      </c>
      <c r="H35" s="16">
        <v>42871</v>
      </c>
      <c r="I35" s="69">
        <v>1</v>
      </c>
      <c r="J35" s="17" t="s">
        <v>45</v>
      </c>
    </row>
    <row r="36" spans="2:10" ht="14.4" x14ac:dyDescent="0.3">
      <c r="B36" s="37">
        <v>34</v>
      </c>
      <c r="C36" s="15" t="s">
        <v>228</v>
      </c>
      <c r="D36" s="15" t="s">
        <v>298</v>
      </c>
      <c r="E36" s="1" t="s">
        <v>18</v>
      </c>
      <c r="F36" s="15" t="s">
        <v>50</v>
      </c>
      <c r="G36" s="63">
        <v>2500</v>
      </c>
      <c r="H36" s="16">
        <v>39846</v>
      </c>
      <c r="I36" s="69">
        <v>1</v>
      </c>
      <c r="J36" s="17" t="s">
        <v>45</v>
      </c>
    </row>
    <row r="37" spans="2:10" ht="14.4" x14ac:dyDescent="0.3">
      <c r="B37" s="37">
        <v>35</v>
      </c>
      <c r="C37" s="15" t="s">
        <v>248</v>
      </c>
      <c r="D37" s="15" t="s">
        <v>322</v>
      </c>
      <c r="E37" s="2" t="s">
        <v>11</v>
      </c>
      <c r="F37" s="15" t="s">
        <v>553</v>
      </c>
      <c r="G37" s="63">
        <v>3000</v>
      </c>
      <c r="H37" s="16">
        <v>42296</v>
      </c>
      <c r="I37" s="69">
        <v>1</v>
      </c>
      <c r="J37" s="17" t="s">
        <v>45</v>
      </c>
    </row>
    <row r="38" spans="2:10" ht="14.4" x14ac:dyDescent="0.3">
      <c r="B38" s="37">
        <v>36</v>
      </c>
      <c r="C38" s="15" t="s">
        <v>472</v>
      </c>
      <c r="D38" s="15" t="s">
        <v>473</v>
      </c>
      <c r="E38" s="2" t="s">
        <v>474</v>
      </c>
      <c r="F38" s="15" t="s">
        <v>554</v>
      </c>
      <c r="G38" s="63">
        <v>2500</v>
      </c>
      <c r="H38" s="16">
        <v>45551</v>
      </c>
      <c r="I38" s="69">
        <v>1</v>
      </c>
      <c r="J38" s="17" t="s">
        <v>45</v>
      </c>
    </row>
    <row r="39" spans="2:10" ht="14.4" x14ac:dyDescent="0.3">
      <c r="B39" s="37">
        <v>37</v>
      </c>
      <c r="C39" s="15" t="s">
        <v>555</v>
      </c>
      <c r="D39" s="15" t="s">
        <v>556</v>
      </c>
      <c r="E39" s="2" t="s">
        <v>557</v>
      </c>
      <c r="F39" s="15" t="s">
        <v>65</v>
      </c>
      <c r="G39" s="61">
        <v>1500</v>
      </c>
      <c r="H39" s="16">
        <v>45733</v>
      </c>
      <c r="I39" s="69">
        <v>1</v>
      </c>
      <c r="J39" s="17" t="s">
        <v>45</v>
      </c>
    </row>
    <row r="40" spans="2:10" ht="14.4" x14ac:dyDescent="0.3">
      <c r="B40" s="37">
        <v>38</v>
      </c>
      <c r="C40" s="15" t="s">
        <v>101</v>
      </c>
      <c r="D40" s="15" t="s">
        <v>350</v>
      </c>
      <c r="E40" s="2" t="s">
        <v>102</v>
      </c>
      <c r="F40" s="15" t="s">
        <v>143</v>
      </c>
      <c r="G40" s="63">
        <v>1000</v>
      </c>
      <c r="H40" s="16">
        <v>44291</v>
      </c>
      <c r="I40" s="69">
        <v>1</v>
      </c>
      <c r="J40" s="17" t="s">
        <v>45</v>
      </c>
    </row>
    <row r="41" spans="2:10" ht="14.4" x14ac:dyDescent="0.3">
      <c r="B41" s="37">
        <v>40</v>
      </c>
      <c r="C41" s="15" t="s">
        <v>240</v>
      </c>
      <c r="D41" s="15" t="s">
        <v>311</v>
      </c>
      <c r="E41" s="2" t="s">
        <v>27</v>
      </c>
      <c r="F41" s="15" t="s">
        <v>56</v>
      </c>
      <c r="G41" s="63">
        <v>900</v>
      </c>
      <c r="H41" s="16">
        <v>40163</v>
      </c>
      <c r="I41" s="69">
        <v>1</v>
      </c>
      <c r="J41" s="17" t="s">
        <v>45</v>
      </c>
    </row>
    <row r="42" spans="2:10" ht="14.4" x14ac:dyDescent="0.3">
      <c r="B42" s="37">
        <v>42</v>
      </c>
      <c r="C42" s="15" t="s">
        <v>601</v>
      </c>
      <c r="D42" s="15" t="s">
        <v>602</v>
      </c>
      <c r="E42" s="2" t="s">
        <v>603</v>
      </c>
      <c r="F42" s="15" t="s">
        <v>604</v>
      </c>
      <c r="G42" s="61">
        <v>1500</v>
      </c>
      <c r="H42" s="16">
        <v>45750</v>
      </c>
      <c r="I42" s="69">
        <v>1</v>
      </c>
      <c r="J42" s="17" t="s">
        <v>45</v>
      </c>
    </row>
    <row r="43" spans="2:10" ht="14.4" x14ac:dyDescent="0.3">
      <c r="B43" s="37">
        <v>44</v>
      </c>
      <c r="C43" s="15" t="s">
        <v>206</v>
      </c>
      <c r="D43" s="15" t="s">
        <v>389</v>
      </c>
      <c r="E43" s="2" t="s">
        <v>209</v>
      </c>
      <c r="F43" s="15" t="s">
        <v>56</v>
      </c>
      <c r="G43" s="62">
        <v>800</v>
      </c>
      <c r="H43" s="16">
        <v>45082</v>
      </c>
      <c r="I43" s="69">
        <v>1</v>
      </c>
      <c r="J43" s="17" t="s">
        <v>45</v>
      </c>
    </row>
    <row r="44" spans="2:10" ht="14.4" x14ac:dyDescent="0.3">
      <c r="B44" s="37">
        <v>45</v>
      </c>
      <c r="C44" s="15" t="s">
        <v>472</v>
      </c>
      <c r="D44" s="15" t="s">
        <v>631</v>
      </c>
      <c r="E44" s="2" t="s">
        <v>632</v>
      </c>
      <c r="F44" s="15" t="s">
        <v>135</v>
      </c>
      <c r="G44" s="63">
        <v>1500</v>
      </c>
      <c r="H44" s="16" t="s">
        <v>633</v>
      </c>
      <c r="I44" s="69">
        <v>1</v>
      </c>
      <c r="J44" s="17" t="s">
        <v>45</v>
      </c>
    </row>
    <row r="45" spans="2:10" ht="14.4" x14ac:dyDescent="0.3">
      <c r="B45" s="37">
        <v>46</v>
      </c>
      <c r="C45" s="15" t="s">
        <v>150</v>
      </c>
      <c r="D45" s="15" t="s">
        <v>372</v>
      </c>
      <c r="E45" s="1" t="s">
        <v>155</v>
      </c>
      <c r="F45" s="15" t="s">
        <v>160</v>
      </c>
      <c r="G45" s="63">
        <v>1500</v>
      </c>
      <c r="H45" s="16">
        <v>44929</v>
      </c>
      <c r="I45" s="69">
        <v>1</v>
      </c>
      <c r="J45" s="17" t="s">
        <v>45</v>
      </c>
    </row>
    <row r="46" spans="2:10" ht="14.4" x14ac:dyDescent="0.3">
      <c r="B46" s="37">
        <v>47</v>
      </c>
      <c r="C46" s="15" t="s">
        <v>246</v>
      </c>
      <c r="D46" s="15" t="s">
        <v>320</v>
      </c>
      <c r="E46" s="2" t="s">
        <v>9</v>
      </c>
      <c r="F46" s="15" t="s">
        <v>105</v>
      </c>
      <c r="G46" s="63">
        <v>1800</v>
      </c>
      <c r="H46" s="16">
        <v>41886</v>
      </c>
      <c r="I46" s="69">
        <v>1</v>
      </c>
      <c r="J46" s="17" t="s">
        <v>45</v>
      </c>
    </row>
    <row r="47" spans="2:10" ht="14.4" x14ac:dyDescent="0.3">
      <c r="B47" s="37">
        <v>48</v>
      </c>
      <c r="C47" s="15" t="s">
        <v>261</v>
      </c>
      <c r="D47" s="15" t="s">
        <v>366</v>
      </c>
      <c r="E47" s="2" t="s">
        <v>180</v>
      </c>
      <c r="F47" s="15" t="s">
        <v>178</v>
      </c>
      <c r="G47" s="63">
        <v>1100</v>
      </c>
      <c r="H47" s="16">
        <v>44802</v>
      </c>
      <c r="I47" s="69">
        <v>1</v>
      </c>
      <c r="J47" s="17" t="s">
        <v>45</v>
      </c>
    </row>
    <row r="48" spans="2:10" ht="14.4" x14ac:dyDescent="0.3">
      <c r="B48" s="37">
        <v>49</v>
      </c>
      <c r="C48" s="15" t="s">
        <v>519</v>
      </c>
      <c r="D48" s="15" t="s">
        <v>520</v>
      </c>
      <c r="E48" s="2" t="s">
        <v>521</v>
      </c>
      <c r="F48" s="15" t="s">
        <v>68</v>
      </c>
      <c r="G48" s="62">
        <v>1000</v>
      </c>
      <c r="H48" s="16">
        <v>45587</v>
      </c>
      <c r="I48" s="69">
        <v>1</v>
      </c>
      <c r="J48" s="17" t="s">
        <v>289</v>
      </c>
    </row>
    <row r="49" spans="2:10" ht="14.4" x14ac:dyDescent="0.3">
      <c r="B49" s="37">
        <v>50</v>
      </c>
      <c r="C49" s="15" t="s">
        <v>152</v>
      </c>
      <c r="D49" s="15" t="s">
        <v>374</v>
      </c>
      <c r="E49" s="2" t="s">
        <v>157</v>
      </c>
      <c r="F49" s="15" t="s">
        <v>128</v>
      </c>
      <c r="G49" s="61">
        <v>1100</v>
      </c>
      <c r="H49" s="16">
        <v>44929</v>
      </c>
      <c r="I49" s="69">
        <v>1</v>
      </c>
      <c r="J49" s="17" t="s">
        <v>45</v>
      </c>
    </row>
    <row r="50" spans="2:10" ht="14.4" x14ac:dyDescent="0.3">
      <c r="B50" s="37">
        <v>51</v>
      </c>
      <c r="C50" s="15" t="s">
        <v>250</v>
      </c>
      <c r="D50" s="15" t="s">
        <v>324</v>
      </c>
      <c r="E50" s="2" t="s">
        <v>21</v>
      </c>
      <c r="F50" s="15" t="s">
        <v>56</v>
      </c>
      <c r="G50" s="63">
        <v>850</v>
      </c>
      <c r="H50" s="16">
        <v>42513</v>
      </c>
      <c r="I50" s="69">
        <v>1</v>
      </c>
      <c r="J50" s="17" t="s">
        <v>45</v>
      </c>
    </row>
    <row r="51" spans="2:10" ht="14.4" x14ac:dyDescent="0.3">
      <c r="B51" s="37">
        <v>52</v>
      </c>
      <c r="C51" s="15" t="s">
        <v>226</v>
      </c>
      <c r="D51" s="15" t="s">
        <v>313</v>
      </c>
      <c r="E51" s="1" t="s">
        <v>26</v>
      </c>
      <c r="F51" s="15" t="s">
        <v>168</v>
      </c>
      <c r="G51" s="63">
        <v>800</v>
      </c>
      <c r="H51" s="16">
        <v>40333</v>
      </c>
      <c r="I51" s="69">
        <v>1</v>
      </c>
      <c r="J51" s="17" t="s">
        <v>45</v>
      </c>
    </row>
    <row r="52" spans="2:10" ht="14.4" x14ac:dyDescent="0.3">
      <c r="B52" s="37">
        <v>53</v>
      </c>
      <c r="C52" s="15" t="s">
        <v>84</v>
      </c>
      <c r="D52" s="15" t="s">
        <v>337</v>
      </c>
      <c r="E52" s="1" t="s">
        <v>49</v>
      </c>
      <c r="F52" s="15" t="s">
        <v>70</v>
      </c>
      <c r="G52" s="63">
        <v>2500</v>
      </c>
      <c r="H52" s="16">
        <v>43992</v>
      </c>
      <c r="I52" s="69">
        <v>1</v>
      </c>
      <c r="J52" s="17" t="s">
        <v>45</v>
      </c>
    </row>
    <row r="53" spans="2:10" ht="14.4" x14ac:dyDescent="0.3">
      <c r="B53" s="37">
        <v>54</v>
      </c>
      <c r="C53" s="15" t="s">
        <v>618</v>
      </c>
      <c r="D53" s="15" t="s">
        <v>534</v>
      </c>
      <c r="E53" s="2" t="s">
        <v>582</v>
      </c>
      <c r="F53" s="15" t="s">
        <v>583</v>
      </c>
      <c r="G53" s="61">
        <v>3500</v>
      </c>
      <c r="H53" s="16">
        <v>45783</v>
      </c>
      <c r="I53" s="69">
        <v>1</v>
      </c>
      <c r="J53" s="17" t="s">
        <v>45</v>
      </c>
    </row>
    <row r="54" spans="2:10" ht="14.4" x14ac:dyDescent="0.3">
      <c r="B54" s="37">
        <v>55</v>
      </c>
      <c r="C54" s="15" t="s">
        <v>421</v>
      </c>
      <c r="D54" s="15" t="s">
        <v>424</v>
      </c>
      <c r="E54" s="2" t="s">
        <v>425</v>
      </c>
      <c r="F54" s="15" t="s">
        <v>129</v>
      </c>
      <c r="G54" s="61">
        <v>2000</v>
      </c>
      <c r="H54" s="16">
        <v>45459</v>
      </c>
      <c r="I54" s="69">
        <v>1</v>
      </c>
      <c r="J54" s="17" t="s">
        <v>45</v>
      </c>
    </row>
    <row r="55" spans="2:10" ht="14.4" x14ac:dyDescent="0.3">
      <c r="B55" s="37">
        <v>56</v>
      </c>
      <c r="C55" s="15" t="s">
        <v>526</v>
      </c>
      <c r="D55" s="15" t="s">
        <v>527</v>
      </c>
      <c r="E55" s="1" t="s">
        <v>528</v>
      </c>
      <c r="F55" s="15" t="s">
        <v>129</v>
      </c>
      <c r="G55" s="63">
        <v>2500</v>
      </c>
      <c r="H55" s="16">
        <v>45617</v>
      </c>
      <c r="I55" s="69">
        <v>1</v>
      </c>
      <c r="J55" s="17" t="s">
        <v>45</v>
      </c>
    </row>
    <row r="56" spans="2:10" ht="14.4" x14ac:dyDescent="0.3">
      <c r="B56" s="37">
        <v>57</v>
      </c>
      <c r="C56" s="15" t="s">
        <v>95</v>
      </c>
      <c r="D56" s="15" t="s">
        <v>346</v>
      </c>
      <c r="E56" s="2" t="s">
        <v>93</v>
      </c>
      <c r="F56" s="15" t="s">
        <v>58</v>
      </c>
      <c r="G56" s="63">
        <v>1500</v>
      </c>
      <c r="H56" s="16">
        <v>44166</v>
      </c>
      <c r="I56" s="69">
        <v>1</v>
      </c>
      <c r="J56" s="17" t="s">
        <v>45</v>
      </c>
    </row>
    <row r="57" spans="2:10" ht="14.4" x14ac:dyDescent="0.3">
      <c r="B57" s="37">
        <v>58</v>
      </c>
      <c r="C57" s="15" t="s">
        <v>147</v>
      </c>
      <c r="D57" s="15" t="s">
        <v>419</v>
      </c>
      <c r="E57" s="2" t="s">
        <v>420</v>
      </c>
      <c r="F57" s="15" t="s">
        <v>56</v>
      </c>
      <c r="G57" s="61">
        <v>800</v>
      </c>
      <c r="H57" s="16" t="s">
        <v>418</v>
      </c>
      <c r="I57" s="69">
        <v>1</v>
      </c>
      <c r="J57" s="17" t="s">
        <v>45</v>
      </c>
    </row>
    <row r="58" spans="2:10" ht="14.4" x14ac:dyDescent="0.3">
      <c r="B58" s="37">
        <v>59</v>
      </c>
      <c r="C58" s="15" t="s">
        <v>256</v>
      </c>
      <c r="D58" s="15" t="s">
        <v>349</v>
      </c>
      <c r="E58" s="2" t="s">
        <v>97</v>
      </c>
      <c r="F58" s="15" t="s">
        <v>56</v>
      </c>
      <c r="G58" s="63">
        <v>800</v>
      </c>
      <c r="H58" s="16">
        <v>44252</v>
      </c>
      <c r="I58" s="69">
        <v>1</v>
      </c>
      <c r="J58" s="17" t="s">
        <v>45</v>
      </c>
    </row>
    <row r="59" spans="2:10" ht="14.4" x14ac:dyDescent="0.3">
      <c r="B59" s="37">
        <v>60</v>
      </c>
      <c r="C59" s="15" t="s">
        <v>536</v>
      </c>
      <c r="D59" s="15" t="s">
        <v>537</v>
      </c>
      <c r="E59" s="2" t="s">
        <v>538</v>
      </c>
      <c r="F59" s="15" t="s">
        <v>62</v>
      </c>
      <c r="G59" s="63">
        <v>700</v>
      </c>
      <c r="H59" s="16">
        <v>45611</v>
      </c>
      <c r="I59" s="69">
        <v>1</v>
      </c>
      <c r="J59" s="17" t="s">
        <v>45</v>
      </c>
    </row>
    <row r="60" spans="2:10" ht="14.4" x14ac:dyDescent="0.3">
      <c r="B60" s="37">
        <v>61</v>
      </c>
      <c r="C60" s="15" t="s">
        <v>412</v>
      </c>
      <c r="D60" s="15" t="s">
        <v>434</v>
      </c>
      <c r="E60" s="2" t="s">
        <v>413</v>
      </c>
      <c r="F60" s="15" t="s">
        <v>547</v>
      </c>
      <c r="G60" s="62">
        <v>2000</v>
      </c>
      <c r="H60" s="16">
        <v>45383</v>
      </c>
      <c r="I60" s="69">
        <v>1</v>
      </c>
      <c r="J60" s="17" t="s">
        <v>45</v>
      </c>
    </row>
    <row r="61" spans="2:10" ht="14.4" x14ac:dyDescent="0.3">
      <c r="B61" s="37">
        <v>62</v>
      </c>
      <c r="C61" s="15" t="s">
        <v>546</v>
      </c>
      <c r="D61" s="15" t="s">
        <v>482</v>
      </c>
      <c r="E61" s="2" t="s">
        <v>548</v>
      </c>
      <c r="F61" s="15" t="s">
        <v>414</v>
      </c>
      <c r="G61" s="61">
        <v>1600</v>
      </c>
      <c r="H61" s="16">
        <v>45663</v>
      </c>
      <c r="I61" s="69">
        <v>1</v>
      </c>
      <c r="J61" s="17" t="s">
        <v>45</v>
      </c>
    </row>
    <row r="62" spans="2:10" ht="14.4" x14ac:dyDescent="0.3">
      <c r="B62" s="37">
        <v>63</v>
      </c>
      <c r="C62" s="15" t="s">
        <v>215</v>
      </c>
      <c r="D62" s="15" t="s">
        <v>391</v>
      </c>
      <c r="E62" s="1" t="s">
        <v>218</v>
      </c>
      <c r="F62" s="15" t="s">
        <v>51</v>
      </c>
      <c r="G62" s="63">
        <v>2300</v>
      </c>
      <c r="H62" s="16">
        <v>45139</v>
      </c>
      <c r="I62" s="69">
        <v>1</v>
      </c>
      <c r="J62" s="17" t="s">
        <v>45</v>
      </c>
    </row>
    <row r="63" spans="2:10" ht="14.4" x14ac:dyDescent="0.3">
      <c r="B63" s="37">
        <v>64</v>
      </c>
      <c r="C63" s="15" t="s">
        <v>237</v>
      </c>
      <c r="D63" s="15" t="s">
        <v>308</v>
      </c>
      <c r="E63" s="1" t="s">
        <v>20</v>
      </c>
      <c r="F63" s="15" t="s">
        <v>98</v>
      </c>
      <c r="G63" s="63">
        <v>1300</v>
      </c>
      <c r="H63" s="16">
        <v>39996</v>
      </c>
      <c r="I63" s="69">
        <v>1</v>
      </c>
      <c r="J63" s="17" t="s">
        <v>45</v>
      </c>
    </row>
    <row r="64" spans="2:10" ht="14.4" x14ac:dyDescent="0.3">
      <c r="B64" s="37">
        <v>65</v>
      </c>
      <c r="C64" s="15" t="s">
        <v>186</v>
      </c>
      <c r="D64" s="15" t="s">
        <v>384</v>
      </c>
      <c r="E64" s="2" t="s">
        <v>191</v>
      </c>
      <c r="F64" s="15" t="s">
        <v>65</v>
      </c>
      <c r="G64" s="63">
        <v>1000</v>
      </c>
      <c r="H64" s="16">
        <v>45019</v>
      </c>
      <c r="I64" s="69">
        <v>1</v>
      </c>
      <c r="J64" s="17" t="s">
        <v>45</v>
      </c>
    </row>
    <row r="65" spans="2:10" ht="14.4" x14ac:dyDescent="0.3">
      <c r="B65" s="37">
        <v>67</v>
      </c>
      <c r="C65" s="15" t="s">
        <v>443</v>
      </c>
      <c r="D65" s="15" t="s">
        <v>444</v>
      </c>
      <c r="E65" s="1" t="s">
        <v>12</v>
      </c>
      <c r="F65" s="15" t="s">
        <v>111</v>
      </c>
      <c r="G65" s="63">
        <v>5000</v>
      </c>
      <c r="H65" s="16">
        <v>45524</v>
      </c>
      <c r="I65" s="69">
        <v>1</v>
      </c>
      <c r="J65" s="17" t="s">
        <v>45</v>
      </c>
    </row>
    <row r="66" spans="2:10" ht="14.4" x14ac:dyDescent="0.3">
      <c r="B66" s="37">
        <v>68</v>
      </c>
      <c r="C66" s="15" t="s">
        <v>177</v>
      </c>
      <c r="D66" s="15" t="s">
        <v>362</v>
      </c>
      <c r="E66" s="1" t="s">
        <v>179</v>
      </c>
      <c r="F66" s="15" t="s">
        <v>56</v>
      </c>
      <c r="G66" s="63">
        <v>800</v>
      </c>
      <c r="H66" s="16">
        <v>44711</v>
      </c>
      <c r="I66" s="69">
        <v>1</v>
      </c>
      <c r="J66" s="17" t="s">
        <v>45</v>
      </c>
    </row>
    <row r="67" spans="2:10" ht="14.4" x14ac:dyDescent="0.3">
      <c r="B67" s="37">
        <v>69</v>
      </c>
      <c r="C67" s="15" t="s">
        <v>230</v>
      </c>
      <c r="D67" s="15" t="s">
        <v>301</v>
      </c>
      <c r="E67" s="1" t="s">
        <v>5</v>
      </c>
      <c r="F67" s="15" t="s">
        <v>52</v>
      </c>
      <c r="G67" s="63">
        <v>900</v>
      </c>
      <c r="H67" s="16">
        <v>39860</v>
      </c>
      <c r="I67" s="69">
        <v>1</v>
      </c>
      <c r="J67" s="17" t="s">
        <v>45</v>
      </c>
    </row>
    <row r="68" spans="2:10" ht="14.4" x14ac:dyDescent="0.3">
      <c r="B68" s="37">
        <v>70</v>
      </c>
      <c r="C68" s="15" t="s">
        <v>445</v>
      </c>
      <c r="D68" s="15" t="s">
        <v>446</v>
      </c>
      <c r="E68" s="1" t="s">
        <v>447</v>
      </c>
      <c r="F68" s="15" t="s">
        <v>64</v>
      </c>
      <c r="G68" s="63">
        <v>4000</v>
      </c>
      <c r="H68" s="16">
        <v>45510</v>
      </c>
      <c r="I68" s="69">
        <v>1</v>
      </c>
      <c r="J68" s="17" t="s">
        <v>45</v>
      </c>
    </row>
    <row r="69" spans="2:10" ht="14.4" x14ac:dyDescent="0.3">
      <c r="B69" s="37">
        <v>71</v>
      </c>
      <c r="C69" s="15" t="s">
        <v>264</v>
      </c>
      <c r="D69" s="15" t="s">
        <v>381</v>
      </c>
      <c r="E69" s="2" t="s">
        <v>183</v>
      </c>
      <c r="F69" s="15" t="s">
        <v>62</v>
      </c>
      <c r="G69" s="63">
        <v>700</v>
      </c>
      <c r="H69" s="16">
        <v>44987</v>
      </c>
      <c r="I69" s="69">
        <v>1</v>
      </c>
      <c r="J69" s="17" t="s">
        <v>45</v>
      </c>
    </row>
    <row r="70" spans="2:10" ht="14.4" x14ac:dyDescent="0.3">
      <c r="B70" s="37">
        <v>72</v>
      </c>
      <c r="C70" s="15" t="s">
        <v>216</v>
      </c>
      <c r="D70" s="15" t="s">
        <v>395</v>
      </c>
      <c r="E70" s="2" t="s">
        <v>222</v>
      </c>
      <c r="F70" s="15" t="s">
        <v>53</v>
      </c>
      <c r="G70" s="63">
        <v>800</v>
      </c>
      <c r="H70" s="16">
        <v>45154</v>
      </c>
      <c r="I70" s="69">
        <v>1</v>
      </c>
      <c r="J70" s="17" t="s">
        <v>45</v>
      </c>
    </row>
    <row r="71" spans="2:10" ht="14.25" customHeight="1" x14ac:dyDescent="0.3">
      <c r="B71" s="37">
        <v>74</v>
      </c>
      <c r="C71" s="15" t="s">
        <v>227</v>
      </c>
      <c r="D71" s="15" t="s">
        <v>318</v>
      </c>
      <c r="E71" s="2" t="s">
        <v>23</v>
      </c>
      <c r="F71" s="15" t="s">
        <v>57</v>
      </c>
      <c r="G71" s="63">
        <v>1000</v>
      </c>
      <c r="H71" s="16">
        <v>41242</v>
      </c>
      <c r="I71" s="69">
        <v>1</v>
      </c>
      <c r="J71" s="17" t="s">
        <v>45</v>
      </c>
    </row>
    <row r="72" spans="2:10" ht="14.4" x14ac:dyDescent="0.3">
      <c r="B72" s="37">
        <v>75</v>
      </c>
      <c r="C72" s="15" t="s">
        <v>239</v>
      </c>
      <c r="D72" s="15" t="s">
        <v>310</v>
      </c>
      <c r="E72" s="2" t="s">
        <v>24</v>
      </c>
      <c r="F72" s="15" t="s">
        <v>55</v>
      </c>
      <c r="G72" s="61">
        <v>1600</v>
      </c>
      <c r="H72" s="16">
        <v>40140</v>
      </c>
      <c r="I72" s="69">
        <v>1</v>
      </c>
      <c r="J72" s="17" t="s">
        <v>45</v>
      </c>
    </row>
    <row r="73" spans="2:10" ht="14.4" x14ac:dyDescent="0.3">
      <c r="B73" s="37">
        <v>76</v>
      </c>
      <c r="C73" s="15" t="s">
        <v>207</v>
      </c>
      <c r="D73" s="15" t="s">
        <v>390</v>
      </c>
      <c r="E73" s="2" t="s">
        <v>210</v>
      </c>
      <c r="F73" s="15" t="s">
        <v>211</v>
      </c>
      <c r="G73" s="61">
        <v>1800</v>
      </c>
      <c r="H73" s="16">
        <v>45089</v>
      </c>
      <c r="I73" s="69">
        <v>1</v>
      </c>
      <c r="J73" s="17" t="s">
        <v>45</v>
      </c>
    </row>
    <row r="74" spans="2:10" ht="14.4" x14ac:dyDescent="0.3">
      <c r="B74" s="37">
        <v>77</v>
      </c>
      <c r="C74" s="15" t="s">
        <v>279</v>
      </c>
      <c r="D74" s="15" t="s">
        <v>402</v>
      </c>
      <c r="E74" s="1" t="s">
        <v>283</v>
      </c>
      <c r="F74" s="15" t="s">
        <v>129</v>
      </c>
      <c r="G74" s="63">
        <v>2500</v>
      </c>
      <c r="H74" s="16">
        <v>45208</v>
      </c>
      <c r="I74" s="69">
        <v>1</v>
      </c>
      <c r="J74" s="17" t="s">
        <v>45</v>
      </c>
    </row>
    <row r="75" spans="2:10" ht="14.4" x14ac:dyDescent="0.3">
      <c r="B75" s="37">
        <v>79</v>
      </c>
      <c r="C75" s="15" t="s">
        <v>510</v>
      </c>
      <c r="D75" s="15" t="s">
        <v>511</v>
      </c>
      <c r="E75" s="1" t="s">
        <v>512</v>
      </c>
      <c r="F75" s="15" t="s">
        <v>513</v>
      </c>
      <c r="G75" s="63">
        <v>1500</v>
      </c>
      <c r="H75" s="16">
        <v>45566</v>
      </c>
      <c r="I75" s="69">
        <v>1</v>
      </c>
      <c r="J75" s="17" t="s">
        <v>45</v>
      </c>
    </row>
    <row r="76" spans="2:10" ht="14.4" x14ac:dyDescent="0.3">
      <c r="B76" s="37">
        <v>80</v>
      </c>
      <c r="C76" s="15" t="s">
        <v>500</v>
      </c>
      <c r="D76" s="15" t="s">
        <v>501</v>
      </c>
      <c r="E76" s="1" t="s">
        <v>502</v>
      </c>
      <c r="F76" s="15" t="s">
        <v>426</v>
      </c>
      <c r="G76" s="63">
        <v>1400</v>
      </c>
      <c r="H76" s="16">
        <v>45581</v>
      </c>
      <c r="I76" s="69">
        <v>1</v>
      </c>
      <c r="J76" s="17" t="s">
        <v>45</v>
      </c>
    </row>
    <row r="77" spans="2:10" ht="14.4" x14ac:dyDescent="0.3">
      <c r="B77" s="37">
        <v>82</v>
      </c>
      <c r="C77" s="15" t="s">
        <v>154</v>
      </c>
      <c r="D77" s="15" t="s">
        <v>376</v>
      </c>
      <c r="E77" s="1" t="s">
        <v>159</v>
      </c>
      <c r="F77" s="15" t="s">
        <v>65</v>
      </c>
      <c r="G77" s="63">
        <v>900</v>
      </c>
      <c r="H77" s="16">
        <v>44949</v>
      </c>
      <c r="I77" s="69">
        <v>1</v>
      </c>
      <c r="J77" s="17" t="s">
        <v>45</v>
      </c>
    </row>
    <row r="78" spans="2:10" ht="14.4" x14ac:dyDescent="0.3">
      <c r="B78" s="37">
        <v>83</v>
      </c>
      <c r="C78" s="15" t="s">
        <v>163</v>
      </c>
      <c r="D78" s="15" t="s">
        <v>378</v>
      </c>
      <c r="E78" s="1" t="s">
        <v>166</v>
      </c>
      <c r="F78" s="15" t="s">
        <v>69</v>
      </c>
      <c r="G78" s="63">
        <v>3000</v>
      </c>
      <c r="H78" s="16">
        <v>44972</v>
      </c>
      <c r="I78" s="69">
        <v>1</v>
      </c>
      <c r="J78" s="17" t="s">
        <v>45</v>
      </c>
    </row>
    <row r="79" spans="2:10" s="11" customFormat="1" ht="14.4" x14ac:dyDescent="0.3">
      <c r="B79" s="37">
        <v>84</v>
      </c>
      <c r="C79" s="15" t="s">
        <v>252</v>
      </c>
      <c r="D79" s="15" t="s">
        <v>328</v>
      </c>
      <c r="E79" s="2" t="s">
        <v>37</v>
      </c>
      <c r="F79" s="15" t="s">
        <v>66</v>
      </c>
      <c r="G79" s="62">
        <v>900</v>
      </c>
      <c r="H79" s="16">
        <v>43437</v>
      </c>
      <c r="I79" s="69">
        <v>1</v>
      </c>
      <c r="J79" s="17" t="s">
        <v>45</v>
      </c>
    </row>
    <row r="80" spans="2:10" s="11" customFormat="1" ht="14.4" x14ac:dyDescent="0.3">
      <c r="B80" s="37">
        <v>85</v>
      </c>
      <c r="C80" s="15" t="s">
        <v>241</v>
      </c>
      <c r="D80" s="15" t="s">
        <v>312</v>
      </c>
      <c r="E80" s="2" t="s">
        <v>112</v>
      </c>
      <c r="F80" s="15" t="s">
        <v>58</v>
      </c>
      <c r="G80" s="63">
        <v>1700</v>
      </c>
      <c r="H80" s="16">
        <v>40330</v>
      </c>
      <c r="I80" s="69">
        <v>1</v>
      </c>
      <c r="J80" s="17" t="s">
        <v>45</v>
      </c>
    </row>
    <row r="81" spans="2:10" ht="14.4" x14ac:dyDescent="0.3">
      <c r="B81" s="37">
        <v>87</v>
      </c>
      <c r="C81" s="15" t="s">
        <v>113</v>
      </c>
      <c r="D81" s="15" t="s">
        <v>345</v>
      </c>
      <c r="E81" s="1" t="s">
        <v>92</v>
      </c>
      <c r="F81" s="15" t="s">
        <v>198</v>
      </c>
      <c r="G81" s="63">
        <v>1500</v>
      </c>
      <c r="H81" s="16">
        <v>44158</v>
      </c>
      <c r="I81" s="69">
        <v>1</v>
      </c>
      <c r="J81" s="17" t="s">
        <v>45</v>
      </c>
    </row>
    <row r="82" spans="2:10" ht="14.4" x14ac:dyDescent="0.3">
      <c r="B82" s="37">
        <v>88</v>
      </c>
      <c r="C82" s="15" t="s">
        <v>475</v>
      </c>
      <c r="D82" s="15" t="s">
        <v>476</v>
      </c>
      <c r="E82" s="1" t="s">
        <v>477</v>
      </c>
      <c r="F82" s="15" t="s">
        <v>56</v>
      </c>
      <c r="G82" s="63">
        <v>850</v>
      </c>
      <c r="H82" s="16">
        <v>45551</v>
      </c>
      <c r="I82" s="69">
        <v>1</v>
      </c>
      <c r="J82" s="17" t="s">
        <v>45</v>
      </c>
    </row>
    <row r="83" spans="2:10" ht="14.4" x14ac:dyDescent="0.3">
      <c r="B83" s="37">
        <v>89</v>
      </c>
      <c r="C83" s="15" t="s">
        <v>503</v>
      </c>
      <c r="D83" s="15" t="s">
        <v>325</v>
      </c>
      <c r="E83" s="2" t="s">
        <v>504</v>
      </c>
      <c r="F83" s="15" t="s">
        <v>54</v>
      </c>
      <c r="G83" s="63">
        <v>850</v>
      </c>
      <c r="H83" s="16">
        <v>45581</v>
      </c>
      <c r="I83" s="69">
        <v>1</v>
      </c>
      <c r="J83" s="17" t="s">
        <v>45</v>
      </c>
    </row>
    <row r="84" spans="2:10" ht="14.4" x14ac:dyDescent="0.3">
      <c r="B84" s="37">
        <v>90</v>
      </c>
      <c r="C84" s="15" t="s">
        <v>114</v>
      </c>
      <c r="D84" s="15" t="s">
        <v>351</v>
      </c>
      <c r="E84" s="2" t="s">
        <v>103</v>
      </c>
      <c r="F84" s="15" t="s">
        <v>53</v>
      </c>
      <c r="G84" s="63">
        <v>800</v>
      </c>
      <c r="H84" s="16">
        <v>44302</v>
      </c>
      <c r="I84" s="69">
        <v>1</v>
      </c>
      <c r="J84" s="17" t="s">
        <v>45</v>
      </c>
    </row>
    <row r="85" spans="2:10" ht="14.4" x14ac:dyDescent="0.3">
      <c r="B85" s="37">
        <v>91</v>
      </c>
      <c r="C85" s="15" t="s">
        <v>235</v>
      </c>
      <c r="D85" s="15" t="s">
        <v>306</v>
      </c>
      <c r="E85" s="1" t="s">
        <v>6</v>
      </c>
      <c r="F85" s="15" t="s">
        <v>53</v>
      </c>
      <c r="G85" s="63">
        <v>900</v>
      </c>
      <c r="H85" s="16">
        <v>39937</v>
      </c>
      <c r="I85" s="69">
        <v>1</v>
      </c>
      <c r="J85" s="17" t="s">
        <v>45</v>
      </c>
    </row>
    <row r="86" spans="2:10" ht="14.4" x14ac:dyDescent="0.3">
      <c r="B86" s="37">
        <v>92</v>
      </c>
      <c r="C86" s="15" t="s">
        <v>478</v>
      </c>
      <c r="D86" s="15" t="s">
        <v>479</v>
      </c>
      <c r="E86" s="1" t="s">
        <v>480</v>
      </c>
      <c r="F86" s="15" t="s">
        <v>96</v>
      </c>
      <c r="G86" s="63">
        <v>1500</v>
      </c>
      <c r="H86" s="16">
        <v>45551</v>
      </c>
      <c r="I86" s="69">
        <v>1</v>
      </c>
      <c r="J86" s="17" t="s">
        <v>45</v>
      </c>
    </row>
    <row r="87" spans="2:10" ht="14.4" x14ac:dyDescent="0.3">
      <c r="B87" s="37">
        <v>93</v>
      </c>
      <c r="C87" s="15" t="s">
        <v>653</v>
      </c>
      <c r="D87" s="15" t="s">
        <v>654</v>
      </c>
      <c r="E87" s="2" t="s">
        <v>655</v>
      </c>
      <c r="F87" s="15" t="s">
        <v>129</v>
      </c>
      <c r="G87" s="61">
        <v>2500</v>
      </c>
      <c r="H87" s="16">
        <v>45916</v>
      </c>
      <c r="I87" s="69">
        <v>1</v>
      </c>
      <c r="J87" s="17" t="s">
        <v>45</v>
      </c>
    </row>
    <row r="88" spans="2:10" ht="14.4" x14ac:dyDescent="0.3">
      <c r="B88" s="37">
        <v>94</v>
      </c>
      <c r="C88" s="15" t="s">
        <v>254</v>
      </c>
      <c r="D88" s="15" t="s">
        <v>338</v>
      </c>
      <c r="E88" s="2" t="s">
        <v>71</v>
      </c>
      <c r="F88" s="15" t="s">
        <v>60</v>
      </c>
      <c r="G88" s="61">
        <v>2500</v>
      </c>
      <c r="H88" s="16">
        <v>44014</v>
      </c>
      <c r="I88" s="69">
        <v>1</v>
      </c>
      <c r="J88" s="17" t="s">
        <v>45</v>
      </c>
    </row>
    <row r="89" spans="2:10" ht="14.4" x14ac:dyDescent="0.3">
      <c r="B89" s="37">
        <v>95</v>
      </c>
      <c r="C89" s="15" t="s">
        <v>233</v>
      </c>
      <c r="D89" s="15" t="s">
        <v>304</v>
      </c>
      <c r="E89" s="2" t="s">
        <v>1</v>
      </c>
      <c r="F89" s="15" t="s">
        <v>117</v>
      </c>
      <c r="G89" s="63">
        <v>1200</v>
      </c>
      <c r="H89" s="16">
        <v>39874</v>
      </c>
      <c r="I89" s="69">
        <v>1</v>
      </c>
      <c r="J89" s="17" t="s">
        <v>45</v>
      </c>
    </row>
    <row r="90" spans="2:10" ht="14.4" x14ac:dyDescent="0.3">
      <c r="B90" s="37">
        <v>96</v>
      </c>
      <c r="C90" s="15" t="s">
        <v>253</v>
      </c>
      <c r="D90" s="15" t="s">
        <v>331</v>
      </c>
      <c r="E90" s="2" t="s">
        <v>40</v>
      </c>
      <c r="F90" s="15" t="s">
        <v>107</v>
      </c>
      <c r="G90" s="61">
        <v>2000</v>
      </c>
      <c r="H90" s="16">
        <v>43955</v>
      </c>
      <c r="I90" s="69">
        <v>1</v>
      </c>
      <c r="J90" s="17" t="s">
        <v>45</v>
      </c>
    </row>
    <row r="91" spans="2:10" ht="14.4" x14ac:dyDescent="0.3">
      <c r="B91" s="37">
        <v>97</v>
      </c>
      <c r="C91" s="15" t="s">
        <v>80</v>
      </c>
      <c r="D91" s="15" t="s">
        <v>333</v>
      </c>
      <c r="E91" s="1" t="s">
        <v>42</v>
      </c>
      <c r="F91" s="15" t="s">
        <v>410</v>
      </c>
      <c r="G91" s="63">
        <v>1500</v>
      </c>
      <c r="H91" s="16">
        <v>43969</v>
      </c>
      <c r="I91" s="69">
        <v>1</v>
      </c>
      <c r="J91" s="17" t="s">
        <v>45</v>
      </c>
    </row>
    <row r="92" spans="2:10" ht="14.4" x14ac:dyDescent="0.3">
      <c r="B92" s="37">
        <v>98</v>
      </c>
      <c r="C92" s="15" t="s">
        <v>214</v>
      </c>
      <c r="D92" s="15" t="s">
        <v>348</v>
      </c>
      <c r="E92" s="1" t="s">
        <v>217</v>
      </c>
      <c r="F92" s="15" t="s">
        <v>96</v>
      </c>
      <c r="G92" s="63">
        <v>2000</v>
      </c>
      <c r="H92" s="16">
        <v>44242</v>
      </c>
      <c r="I92" s="69">
        <v>1</v>
      </c>
      <c r="J92" s="17" t="s">
        <v>45</v>
      </c>
    </row>
    <row r="93" spans="2:10" ht="14.4" x14ac:dyDescent="0.3">
      <c r="B93" s="37">
        <v>100</v>
      </c>
      <c r="C93" s="15" t="s">
        <v>108</v>
      </c>
      <c r="D93" s="15" t="s">
        <v>353</v>
      </c>
      <c r="E93" s="1" t="s">
        <v>106</v>
      </c>
      <c r="F93" s="15" t="s">
        <v>116</v>
      </c>
      <c r="G93" s="63">
        <v>2000</v>
      </c>
      <c r="H93" s="16">
        <v>44319</v>
      </c>
      <c r="I93" s="69">
        <v>1</v>
      </c>
      <c r="J93" s="17" t="s">
        <v>45</v>
      </c>
    </row>
    <row r="94" spans="2:10" ht="14.4" x14ac:dyDescent="0.3">
      <c r="B94" s="37">
        <v>101</v>
      </c>
      <c r="C94" s="15" t="s">
        <v>244</v>
      </c>
      <c r="D94" s="15" t="s">
        <v>316</v>
      </c>
      <c r="E94" s="1" t="s">
        <v>28</v>
      </c>
      <c r="F94" s="15" t="s">
        <v>63</v>
      </c>
      <c r="G94" s="63">
        <v>1600</v>
      </c>
      <c r="H94" s="16">
        <v>40710</v>
      </c>
      <c r="I94" s="69">
        <v>1</v>
      </c>
      <c r="J94" s="17" t="s">
        <v>45</v>
      </c>
    </row>
    <row r="95" spans="2:10" ht="14.4" x14ac:dyDescent="0.3">
      <c r="B95" s="37">
        <v>103</v>
      </c>
      <c r="C95" s="15" t="s">
        <v>245</v>
      </c>
      <c r="D95" s="15" t="s">
        <v>319</v>
      </c>
      <c r="E95" s="2" t="s">
        <v>29</v>
      </c>
      <c r="F95" s="15" t="s">
        <v>62</v>
      </c>
      <c r="G95" s="63">
        <v>700</v>
      </c>
      <c r="H95" s="16">
        <v>41673</v>
      </c>
      <c r="I95" s="69">
        <v>1</v>
      </c>
      <c r="J95" s="17" t="s">
        <v>45</v>
      </c>
    </row>
    <row r="96" spans="2:10" ht="14.4" x14ac:dyDescent="0.3">
      <c r="B96" s="37">
        <v>104</v>
      </c>
      <c r="C96" s="15" t="s">
        <v>164</v>
      </c>
      <c r="D96" s="15" t="s">
        <v>379</v>
      </c>
      <c r="E96" s="2" t="s">
        <v>167</v>
      </c>
      <c r="F96" s="15" t="s">
        <v>62</v>
      </c>
      <c r="G96" s="61">
        <v>700</v>
      </c>
      <c r="H96" s="16">
        <v>44980</v>
      </c>
      <c r="I96" s="69">
        <v>1</v>
      </c>
      <c r="J96" s="17" t="s">
        <v>45</v>
      </c>
    </row>
    <row r="97" spans="2:10" ht="14.4" x14ac:dyDescent="0.3">
      <c r="B97" s="37">
        <v>116</v>
      </c>
      <c r="C97" s="15" t="s">
        <v>226</v>
      </c>
      <c r="D97" s="15" t="s">
        <v>327</v>
      </c>
      <c r="E97" s="2" t="s">
        <v>22</v>
      </c>
      <c r="F97" s="15" t="s">
        <v>66</v>
      </c>
      <c r="G97" s="63">
        <v>750</v>
      </c>
      <c r="H97" s="16">
        <v>42913</v>
      </c>
      <c r="I97" s="69">
        <v>1</v>
      </c>
      <c r="J97" s="17" t="s">
        <v>45</v>
      </c>
    </row>
    <row r="98" spans="2:10" ht="14.4" x14ac:dyDescent="0.3">
      <c r="B98" s="37">
        <v>117</v>
      </c>
      <c r="C98" s="15" t="s">
        <v>81</v>
      </c>
      <c r="D98" s="15" t="s">
        <v>334</v>
      </c>
      <c r="E98" s="1" t="s">
        <v>43</v>
      </c>
      <c r="F98" s="15" t="s">
        <v>116</v>
      </c>
      <c r="G98" s="63">
        <v>2000</v>
      </c>
      <c r="H98" s="16">
        <v>43969</v>
      </c>
      <c r="I98" s="69">
        <v>1</v>
      </c>
      <c r="J98" s="17" t="s">
        <v>45</v>
      </c>
    </row>
    <row r="99" spans="2:10" ht="14.4" x14ac:dyDescent="0.3">
      <c r="B99" s="37">
        <v>119</v>
      </c>
      <c r="C99" s="15" t="s">
        <v>433</v>
      </c>
      <c r="D99" s="15" t="s">
        <v>436</v>
      </c>
      <c r="E99" s="2" t="s">
        <v>437</v>
      </c>
      <c r="F99" s="15" t="s">
        <v>438</v>
      </c>
      <c r="G99" s="61">
        <v>800</v>
      </c>
      <c r="H99" s="16">
        <v>45489</v>
      </c>
      <c r="I99" s="69">
        <v>1</v>
      </c>
      <c r="J99" s="17" t="s">
        <v>45</v>
      </c>
    </row>
    <row r="100" spans="2:10" ht="14.4" x14ac:dyDescent="0.3">
      <c r="B100" s="37">
        <v>121</v>
      </c>
      <c r="C100" s="15" t="s">
        <v>91</v>
      </c>
      <c r="D100" s="15" t="s">
        <v>344</v>
      </c>
      <c r="E100" s="2" t="s">
        <v>88</v>
      </c>
      <c r="F100" s="15" t="s">
        <v>173</v>
      </c>
      <c r="G100" s="63">
        <v>1600</v>
      </c>
      <c r="H100" s="16">
        <v>44105</v>
      </c>
      <c r="I100" s="69">
        <v>1</v>
      </c>
      <c r="J100" s="17" t="s">
        <v>45</v>
      </c>
    </row>
    <row r="101" spans="2:10" ht="14.4" x14ac:dyDescent="0.3">
      <c r="B101" s="37">
        <v>124</v>
      </c>
      <c r="C101" s="15" t="s">
        <v>529</v>
      </c>
      <c r="D101" s="15" t="s">
        <v>530</v>
      </c>
      <c r="E101" s="2" t="s">
        <v>531</v>
      </c>
      <c r="F101" s="15" t="s">
        <v>460</v>
      </c>
      <c r="G101" s="63">
        <v>2500</v>
      </c>
      <c r="H101" s="16">
        <v>45617</v>
      </c>
      <c r="I101" s="69">
        <v>1</v>
      </c>
      <c r="J101" s="17" t="s">
        <v>45</v>
      </c>
    </row>
    <row r="102" spans="2:10" ht="14.4" x14ac:dyDescent="0.3">
      <c r="B102" s="37">
        <v>125</v>
      </c>
      <c r="C102" s="15" t="s">
        <v>79</v>
      </c>
      <c r="D102" s="15" t="s">
        <v>332</v>
      </c>
      <c r="E102" s="1" t="s">
        <v>41</v>
      </c>
      <c r="F102" s="15" t="s">
        <v>58</v>
      </c>
      <c r="G102" s="63">
        <v>1200</v>
      </c>
      <c r="H102" s="16">
        <v>43955</v>
      </c>
      <c r="I102" s="69">
        <v>1</v>
      </c>
      <c r="J102" s="17" t="s">
        <v>45</v>
      </c>
    </row>
    <row r="103" spans="2:10" ht="14.4" x14ac:dyDescent="0.3">
      <c r="B103" s="37">
        <v>126</v>
      </c>
      <c r="C103" s="15" t="s">
        <v>286</v>
      </c>
      <c r="D103" s="15" t="s">
        <v>403</v>
      </c>
      <c r="E103" s="2" t="s">
        <v>288</v>
      </c>
      <c r="F103" s="15" t="s">
        <v>129</v>
      </c>
      <c r="G103" s="63">
        <v>2500</v>
      </c>
      <c r="H103" s="16">
        <v>45252</v>
      </c>
      <c r="I103" s="69">
        <v>1</v>
      </c>
      <c r="J103" s="17" t="s">
        <v>45</v>
      </c>
    </row>
    <row r="104" spans="2:10" ht="14.4" x14ac:dyDescent="0.3">
      <c r="B104" s="37">
        <v>127</v>
      </c>
      <c r="C104" s="15" t="s">
        <v>469</v>
      </c>
      <c r="D104" s="15" t="s">
        <v>470</v>
      </c>
      <c r="E104" s="2" t="s">
        <v>471</v>
      </c>
      <c r="F104" s="15" t="s">
        <v>129</v>
      </c>
      <c r="G104" s="63">
        <v>2500</v>
      </c>
      <c r="H104" s="16">
        <v>45544</v>
      </c>
      <c r="I104" s="69">
        <v>1</v>
      </c>
      <c r="J104" s="17" t="s">
        <v>45</v>
      </c>
    </row>
    <row r="105" spans="2:10" ht="14.4" x14ac:dyDescent="0.3">
      <c r="B105" s="37">
        <v>128</v>
      </c>
      <c r="C105" s="15" t="s">
        <v>650</v>
      </c>
      <c r="D105" s="15" t="s">
        <v>651</v>
      </c>
      <c r="E105" s="2" t="s">
        <v>652</v>
      </c>
      <c r="F105" s="15" t="s">
        <v>89</v>
      </c>
      <c r="G105" s="61">
        <v>2500</v>
      </c>
      <c r="H105" s="16">
        <v>45916</v>
      </c>
      <c r="I105" s="69">
        <v>1</v>
      </c>
      <c r="J105" s="17" t="s">
        <v>45</v>
      </c>
    </row>
    <row r="106" spans="2:10" ht="14.4" x14ac:dyDescent="0.3">
      <c r="B106" s="37">
        <v>129</v>
      </c>
      <c r="C106" s="15" t="s">
        <v>466</v>
      </c>
      <c r="D106" s="15" t="s">
        <v>467</v>
      </c>
      <c r="E106" s="2" t="s">
        <v>468</v>
      </c>
      <c r="F106" s="15" t="s">
        <v>129</v>
      </c>
      <c r="G106" s="63">
        <v>3150</v>
      </c>
      <c r="H106" s="16">
        <v>45537</v>
      </c>
      <c r="I106" s="69">
        <v>1</v>
      </c>
      <c r="J106" s="17" t="s">
        <v>45</v>
      </c>
    </row>
    <row r="107" spans="2:10" ht="14.4" x14ac:dyDescent="0.3">
      <c r="B107" s="37">
        <v>130</v>
      </c>
      <c r="C107" s="15" t="s">
        <v>251</v>
      </c>
      <c r="D107" s="15" t="s">
        <v>325</v>
      </c>
      <c r="E107" s="1" t="s">
        <v>30</v>
      </c>
      <c r="F107" s="15" t="s">
        <v>116</v>
      </c>
      <c r="G107" s="63">
        <v>2500</v>
      </c>
      <c r="H107" s="16">
        <v>42767</v>
      </c>
      <c r="I107" s="69">
        <v>1</v>
      </c>
      <c r="J107" s="17" t="s">
        <v>45</v>
      </c>
    </row>
    <row r="108" spans="2:10" ht="14.4" x14ac:dyDescent="0.3">
      <c r="B108" s="37">
        <v>131</v>
      </c>
      <c r="C108" s="15" t="s">
        <v>83</v>
      </c>
      <c r="D108" s="15" t="s">
        <v>336</v>
      </c>
      <c r="E108" s="2" t="s">
        <v>48</v>
      </c>
      <c r="F108" s="15" t="s">
        <v>170</v>
      </c>
      <c r="G108" s="63">
        <v>2500</v>
      </c>
      <c r="H108" s="16">
        <v>43990</v>
      </c>
      <c r="I108" s="69">
        <v>1</v>
      </c>
      <c r="J108" s="17" t="s">
        <v>45</v>
      </c>
    </row>
    <row r="109" spans="2:10" ht="14.4" x14ac:dyDescent="0.3">
      <c r="B109" s="37">
        <v>132</v>
      </c>
      <c r="C109" s="15" t="s">
        <v>562</v>
      </c>
      <c r="D109" s="15" t="s">
        <v>659</v>
      </c>
      <c r="E109" s="2" t="s">
        <v>660</v>
      </c>
      <c r="F109" s="15" t="s">
        <v>65</v>
      </c>
      <c r="G109" s="62">
        <v>1000</v>
      </c>
      <c r="H109" s="16">
        <v>45931</v>
      </c>
      <c r="I109" s="69">
        <v>1</v>
      </c>
      <c r="J109" s="17" t="s">
        <v>45</v>
      </c>
    </row>
    <row r="110" spans="2:10" ht="14.4" x14ac:dyDescent="0.3">
      <c r="B110" s="37">
        <v>133</v>
      </c>
      <c r="C110" s="15" t="s">
        <v>75</v>
      </c>
      <c r="D110" s="15" t="s">
        <v>300</v>
      </c>
      <c r="E110" s="2" t="s">
        <v>17</v>
      </c>
      <c r="F110" s="15" t="s">
        <v>195</v>
      </c>
      <c r="G110" s="63">
        <v>2500</v>
      </c>
      <c r="H110" s="16">
        <v>39860</v>
      </c>
      <c r="I110" s="69">
        <v>1</v>
      </c>
      <c r="J110" s="17" t="s">
        <v>45</v>
      </c>
    </row>
    <row r="111" spans="2:10" ht="15.75" customHeight="1" x14ac:dyDescent="0.3">
      <c r="B111" s="37">
        <v>134</v>
      </c>
      <c r="C111" s="15" t="s">
        <v>258</v>
      </c>
      <c r="D111" s="15" t="s">
        <v>354</v>
      </c>
      <c r="E111" s="2" t="s">
        <v>109</v>
      </c>
      <c r="F111" s="15" t="s">
        <v>135</v>
      </c>
      <c r="G111" s="63">
        <v>1000</v>
      </c>
      <c r="H111" s="16">
        <v>44356</v>
      </c>
      <c r="I111" s="69">
        <v>1</v>
      </c>
      <c r="J111" s="17" t="s">
        <v>45</v>
      </c>
    </row>
    <row r="112" spans="2:10" ht="14.4" x14ac:dyDescent="0.3">
      <c r="B112" s="37">
        <v>135</v>
      </c>
      <c r="C112" s="15" t="s">
        <v>120</v>
      </c>
      <c r="D112" s="15" t="s">
        <v>357</v>
      </c>
      <c r="E112" s="2" t="s">
        <v>122</v>
      </c>
      <c r="F112" s="15" t="s">
        <v>90</v>
      </c>
      <c r="G112" s="62">
        <v>3150</v>
      </c>
      <c r="H112" s="16">
        <v>44440</v>
      </c>
      <c r="I112" s="69">
        <v>1</v>
      </c>
      <c r="J112" s="17" t="s">
        <v>45</v>
      </c>
    </row>
    <row r="113" spans="2:10" ht="14.4" x14ac:dyDescent="0.3">
      <c r="B113" s="37">
        <v>136</v>
      </c>
      <c r="C113" s="15" t="s">
        <v>493</v>
      </c>
      <c r="D113" s="15" t="s">
        <v>494</v>
      </c>
      <c r="E113" s="2" t="s">
        <v>495</v>
      </c>
      <c r="F113" s="15" t="s">
        <v>496</v>
      </c>
      <c r="G113" s="62">
        <v>3500</v>
      </c>
      <c r="H113" s="16">
        <v>45537</v>
      </c>
      <c r="I113" s="69">
        <v>1</v>
      </c>
      <c r="J113" s="17" t="s">
        <v>45</v>
      </c>
    </row>
    <row r="114" spans="2:10" ht="14.4" x14ac:dyDescent="0.3">
      <c r="B114" s="37">
        <v>138</v>
      </c>
      <c r="C114" s="15" t="s">
        <v>457</v>
      </c>
      <c r="D114" s="15" t="s">
        <v>458</v>
      </c>
      <c r="E114" s="2" t="s">
        <v>459</v>
      </c>
      <c r="F114" s="15" t="s">
        <v>643</v>
      </c>
      <c r="G114" s="62">
        <v>4000</v>
      </c>
      <c r="H114" s="16">
        <v>45530</v>
      </c>
      <c r="I114" s="69">
        <v>1</v>
      </c>
      <c r="J114" s="17" t="s">
        <v>45</v>
      </c>
    </row>
    <row r="115" spans="2:10" ht="14.4" x14ac:dyDescent="0.3">
      <c r="B115" s="37">
        <v>139</v>
      </c>
      <c r="C115" s="15" t="s">
        <v>121</v>
      </c>
      <c r="D115" s="15" t="s">
        <v>358</v>
      </c>
      <c r="E115" s="2" t="s">
        <v>123</v>
      </c>
      <c r="F115" s="15" t="s">
        <v>51</v>
      </c>
      <c r="G115" s="63">
        <v>2300</v>
      </c>
      <c r="H115" s="16">
        <v>44455</v>
      </c>
      <c r="I115" s="69">
        <v>1</v>
      </c>
      <c r="J115" s="17" t="s">
        <v>45</v>
      </c>
    </row>
    <row r="116" spans="2:10" ht="14.25" customHeight="1" x14ac:dyDescent="0.3">
      <c r="B116" s="37">
        <v>140</v>
      </c>
      <c r="C116" s="15" t="s">
        <v>461</v>
      </c>
      <c r="D116" s="15" t="s">
        <v>462</v>
      </c>
      <c r="E116" s="2" t="s">
        <v>463</v>
      </c>
      <c r="F116" s="15" t="s">
        <v>464</v>
      </c>
      <c r="G116" s="63">
        <v>3000</v>
      </c>
      <c r="H116" s="16">
        <v>45530</v>
      </c>
      <c r="I116" s="69">
        <v>1</v>
      </c>
      <c r="J116" s="17" t="s">
        <v>45</v>
      </c>
    </row>
    <row r="117" spans="2:10" ht="14.4" x14ac:dyDescent="0.3">
      <c r="B117" s="37">
        <v>141</v>
      </c>
      <c r="C117" s="15" t="s">
        <v>146</v>
      </c>
      <c r="D117" s="15" t="s">
        <v>370</v>
      </c>
      <c r="E117" s="1" t="s">
        <v>142</v>
      </c>
      <c r="F117" s="15" t="s">
        <v>52</v>
      </c>
      <c r="G117" s="63">
        <v>750</v>
      </c>
      <c r="H117" s="16">
        <v>44845</v>
      </c>
      <c r="I117" s="69">
        <v>1</v>
      </c>
      <c r="J117" s="17" t="s">
        <v>45</v>
      </c>
    </row>
    <row r="118" spans="2:10" ht="14.4" x14ac:dyDescent="0.3">
      <c r="B118" s="37">
        <v>144</v>
      </c>
      <c r="C118" s="15" t="s">
        <v>489</v>
      </c>
      <c r="D118" s="15" t="s">
        <v>490</v>
      </c>
      <c r="E118" s="1" t="s">
        <v>491</v>
      </c>
      <c r="F118" s="15" t="s">
        <v>492</v>
      </c>
      <c r="G118" s="63">
        <v>1500</v>
      </c>
      <c r="H118" s="16">
        <v>45552</v>
      </c>
      <c r="I118" s="69">
        <v>1</v>
      </c>
      <c r="J118" s="17" t="s">
        <v>45</v>
      </c>
    </row>
    <row r="119" spans="2:10" ht="14.4" x14ac:dyDescent="0.3">
      <c r="B119" s="37">
        <v>145</v>
      </c>
      <c r="C119" s="15" t="s">
        <v>238</v>
      </c>
      <c r="D119" s="15" t="s">
        <v>309</v>
      </c>
      <c r="E119" s="1" t="s">
        <v>3</v>
      </c>
      <c r="F119" s="15" t="s">
        <v>129</v>
      </c>
      <c r="G119" s="63">
        <v>2000</v>
      </c>
      <c r="H119" s="16">
        <v>40107</v>
      </c>
      <c r="I119" s="69">
        <v>1</v>
      </c>
      <c r="J119" s="17" t="s">
        <v>45</v>
      </c>
    </row>
    <row r="120" spans="2:10" ht="14.4" x14ac:dyDescent="0.3">
      <c r="B120" s="37">
        <v>148</v>
      </c>
      <c r="C120" s="15" t="s">
        <v>558</v>
      </c>
      <c r="D120" s="15" t="s">
        <v>559</v>
      </c>
      <c r="E120" s="2" t="s">
        <v>560</v>
      </c>
      <c r="F120" s="15" t="s">
        <v>561</v>
      </c>
      <c r="G120" s="61">
        <v>1000</v>
      </c>
      <c r="H120" s="16">
        <v>45694</v>
      </c>
      <c r="I120" s="69">
        <v>1</v>
      </c>
      <c r="J120" s="17" t="s">
        <v>45</v>
      </c>
    </row>
    <row r="121" spans="2:10" ht="14.4" x14ac:dyDescent="0.3">
      <c r="B121" s="37">
        <v>149</v>
      </c>
      <c r="C121" s="15" t="s">
        <v>594</v>
      </c>
      <c r="D121" s="15" t="s">
        <v>595</v>
      </c>
      <c r="E121" s="2" t="s">
        <v>596</v>
      </c>
      <c r="F121" s="15" t="s">
        <v>644</v>
      </c>
      <c r="G121" s="61">
        <v>1000</v>
      </c>
      <c r="H121" s="16">
        <v>45750</v>
      </c>
      <c r="I121" s="69">
        <v>1</v>
      </c>
      <c r="J121" s="17" t="s">
        <v>45</v>
      </c>
    </row>
    <row r="122" spans="2:10" ht="14.4" x14ac:dyDescent="0.3">
      <c r="B122" s="37">
        <v>150</v>
      </c>
      <c r="C122" s="15" t="s">
        <v>145</v>
      </c>
      <c r="D122" s="15" t="s">
        <v>369</v>
      </c>
      <c r="E122" s="1" t="s">
        <v>141</v>
      </c>
      <c r="F122" s="15" t="s">
        <v>65</v>
      </c>
      <c r="G122" s="63">
        <v>1000</v>
      </c>
      <c r="H122" s="16">
        <v>44844</v>
      </c>
      <c r="I122" s="69">
        <v>1</v>
      </c>
      <c r="J122" s="17" t="s">
        <v>45</v>
      </c>
    </row>
    <row r="123" spans="2:10" ht="14.4" x14ac:dyDescent="0.3">
      <c r="B123" s="37">
        <v>151</v>
      </c>
      <c r="C123" s="15" t="s">
        <v>407</v>
      </c>
      <c r="D123" s="15" t="s">
        <v>408</v>
      </c>
      <c r="E123" s="2" t="s">
        <v>409</v>
      </c>
      <c r="F123" s="15" t="s">
        <v>176</v>
      </c>
      <c r="G123" s="61">
        <v>1500</v>
      </c>
      <c r="H123" s="16">
        <v>45338</v>
      </c>
      <c r="I123" s="69">
        <v>1</v>
      </c>
      <c r="J123" s="17" t="s">
        <v>45</v>
      </c>
    </row>
    <row r="124" spans="2:10" ht="14.4" x14ac:dyDescent="0.3">
      <c r="B124" s="37">
        <v>152</v>
      </c>
      <c r="C124" s="15" t="s">
        <v>137</v>
      </c>
      <c r="D124" s="15" t="s">
        <v>365</v>
      </c>
      <c r="E124" s="2" t="s">
        <v>139</v>
      </c>
      <c r="F124" s="15" t="s">
        <v>199</v>
      </c>
      <c r="G124" s="63">
        <v>1500</v>
      </c>
      <c r="H124" s="16">
        <v>44795</v>
      </c>
      <c r="I124" s="69">
        <v>1</v>
      </c>
      <c r="J124" s="17" t="s">
        <v>45</v>
      </c>
    </row>
    <row r="125" spans="2:10" ht="14.4" x14ac:dyDescent="0.3">
      <c r="B125" s="37">
        <v>154</v>
      </c>
      <c r="C125" s="15" t="s">
        <v>136</v>
      </c>
      <c r="D125" s="15" t="s">
        <v>364</v>
      </c>
      <c r="E125" s="2" t="s">
        <v>138</v>
      </c>
      <c r="F125" s="15" t="s">
        <v>169</v>
      </c>
      <c r="G125" s="63">
        <v>1500</v>
      </c>
      <c r="H125" s="16">
        <v>44777</v>
      </c>
      <c r="I125" s="69">
        <v>1</v>
      </c>
      <c r="J125" s="17" t="s">
        <v>45</v>
      </c>
    </row>
    <row r="126" spans="2:10" ht="14.4" x14ac:dyDescent="0.3">
      <c r="B126" s="37">
        <v>155</v>
      </c>
      <c r="C126" s="15" t="s">
        <v>270</v>
      </c>
      <c r="D126" s="15" t="s">
        <v>397</v>
      </c>
      <c r="E126" s="2" t="s">
        <v>224</v>
      </c>
      <c r="F126" s="15" t="s">
        <v>212</v>
      </c>
      <c r="G126" s="63">
        <v>800</v>
      </c>
      <c r="H126" s="16">
        <v>45166</v>
      </c>
      <c r="I126" s="69">
        <v>1</v>
      </c>
      <c r="J126" s="17" t="s">
        <v>45</v>
      </c>
    </row>
    <row r="127" spans="2:10" ht="14.4" x14ac:dyDescent="0.3">
      <c r="B127" s="37">
        <v>156</v>
      </c>
      <c r="C127" s="15" t="s">
        <v>115</v>
      </c>
      <c r="D127" s="15" t="s">
        <v>355</v>
      </c>
      <c r="E127" s="1" t="s">
        <v>110</v>
      </c>
      <c r="F127" s="15" t="s">
        <v>57</v>
      </c>
      <c r="G127" s="63">
        <v>1000</v>
      </c>
      <c r="H127" s="16">
        <v>44356</v>
      </c>
      <c r="I127" s="69">
        <v>1</v>
      </c>
      <c r="J127" s="17" t="s">
        <v>45</v>
      </c>
    </row>
    <row r="128" spans="2:10" ht="14.4" x14ac:dyDescent="0.3">
      <c r="B128" s="37">
        <v>157</v>
      </c>
      <c r="C128" s="15" t="s">
        <v>584</v>
      </c>
      <c r="D128" s="15" t="s">
        <v>585</v>
      </c>
      <c r="E128" s="1" t="s">
        <v>586</v>
      </c>
      <c r="F128" s="15" t="s">
        <v>129</v>
      </c>
      <c r="G128" s="63">
        <v>3000</v>
      </c>
      <c r="H128" s="16">
        <v>45782</v>
      </c>
      <c r="I128" s="69">
        <v>1</v>
      </c>
      <c r="J128" s="17" t="s">
        <v>45</v>
      </c>
    </row>
    <row r="129" spans="2:10" ht="14.4" x14ac:dyDescent="0.3">
      <c r="B129" s="37">
        <v>158</v>
      </c>
      <c r="C129" s="15" t="s">
        <v>85</v>
      </c>
      <c r="D129" s="15" t="s">
        <v>340</v>
      </c>
      <c r="E129" s="2" t="s">
        <v>72</v>
      </c>
      <c r="F129" s="15" t="s">
        <v>129</v>
      </c>
      <c r="G129" s="62">
        <v>2700</v>
      </c>
      <c r="H129" s="16">
        <v>44060</v>
      </c>
      <c r="I129" s="69">
        <v>1</v>
      </c>
      <c r="J129" s="17" t="s">
        <v>45</v>
      </c>
    </row>
    <row r="130" spans="2:10" ht="14.4" x14ac:dyDescent="0.3">
      <c r="B130" s="37">
        <v>161</v>
      </c>
      <c r="C130" s="15" t="s">
        <v>454</v>
      </c>
      <c r="D130" s="15" t="s">
        <v>455</v>
      </c>
      <c r="E130" s="1" t="s">
        <v>456</v>
      </c>
      <c r="F130" s="15" t="s">
        <v>54</v>
      </c>
      <c r="G130" s="63">
        <v>1350</v>
      </c>
      <c r="H130" s="16">
        <v>45510</v>
      </c>
      <c r="I130" s="69">
        <v>1</v>
      </c>
      <c r="J130" s="17" t="s">
        <v>45</v>
      </c>
    </row>
    <row r="131" spans="2:10" ht="14.4" x14ac:dyDescent="0.3">
      <c r="B131" s="37">
        <v>162</v>
      </c>
      <c r="C131" s="15" t="s">
        <v>645</v>
      </c>
      <c r="D131" s="15" t="s">
        <v>646</v>
      </c>
      <c r="E131" s="2" t="s">
        <v>647</v>
      </c>
      <c r="F131" s="15" t="s">
        <v>90</v>
      </c>
      <c r="G131" s="61">
        <v>3000</v>
      </c>
      <c r="H131" s="16">
        <v>45870</v>
      </c>
      <c r="I131" s="69">
        <v>1</v>
      </c>
      <c r="J131" s="17" t="s">
        <v>45</v>
      </c>
    </row>
    <row r="132" spans="2:10" ht="14.4" x14ac:dyDescent="0.3">
      <c r="B132" s="37">
        <v>163</v>
      </c>
      <c r="C132" s="15" t="s">
        <v>291</v>
      </c>
      <c r="D132" s="15" t="s">
        <v>405</v>
      </c>
      <c r="E132" s="2" t="s">
        <v>294</v>
      </c>
      <c r="F132" s="15" t="s">
        <v>204</v>
      </c>
      <c r="G132" s="63">
        <v>950</v>
      </c>
      <c r="H132" s="16">
        <v>45313</v>
      </c>
      <c r="I132" s="69">
        <v>1</v>
      </c>
      <c r="J132" s="17" t="s">
        <v>45</v>
      </c>
    </row>
    <row r="133" spans="2:10" ht="14.4" x14ac:dyDescent="0.3">
      <c r="B133" s="37">
        <v>164</v>
      </c>
      <c r="C133" s="15" t="s">
        <v>272</v>
      </c>
      <c r="D133" s="15" t="s">
        <v>399</v>
      </c>
      <c r="E133" s="2" t="s">
        <v>275</v>
      </c>
      <c r="F133" s="15" t="s">
        <v>52</v>
      </c>
      <c r="G133" s="62">
        <v>750</v>
      </c>
      <c r="H133" s="16">
        <v>45173</v>
      </c>
      <c r="I133" s="69">
        <v>1</v>
      </c>
      <c r="J133" s="17" t="s">
        <v>45</v>
      </c>
    </row>
    <row r="134" spans="2:10" ht="14.4" x14ac:dyDescent="0.3">
      <c r="B134" s="37">
        <v>166</v>
      </c>
      <c r="C134" s="15" t="s">
        <v>263</v>
      </c>
      <c r="D134" s="15" t="s">
        <v>368</v>
      </c>
      <c r="E134" s="2" t="s">
        <v>140</v>
      </c>
      <c r="F134" s="15" t="s">
        <v>62</v>
      </c>
      <c r="G134" s="61">
        <v>700</v>
      </c>
      <c r="H134" s="16">
        <v>44832</v>
      </c>
      <c r="I134" s="69">
        <v>1</v>
      </c>
      <c r="J134" s="17" t="s">
        <v>45</v>
      </c>
    </row>
    <row r="135" spans="2:10" ht="14.4" x14ac:dyDescent="0.3">
      <c r="B135" s="37">
        <v>167</v>
      </c>
      <c r="C135" s="15" t="s">
        <v>162</v>
      </c>
      <c r="D135" s="15" t="s">
        <v>377</v>
      </c>
      <c r="E135" s="1" t="s">
        <v>165</v>
      </c>
      <c r="F135" s="15" t="s">
        <v>53</v>
      </c>
      <c r="G135" s="63">
        <v>800</v>
      </c>
      <c r="H135" s="16">
        <v>44965</v>
      </c>
      <c r="I135" s="69">
        <v>1</v>
      </c>
      <c r="J135" s="17" t="s">
        <v>45</v>
      </c>
    </row>
    <row r="136" spans="2:10" ht="14.4" x14ac:dyDescent="0.3">
      <c r="B136" s="37">
        <v>169</v>
      </c>
      <c r="C136" s="15" t="s">
        <v>189</v>
      </c>
      <c r="D136" s="15" t="s">
        <v>387</v>
      </c>
      <c r="E136" s="1" t="s">
        <v>194</v>
      </c>
      <c r="F136" s="15" t="s">
        <v>169</v>
      </c>
      <c r="G136" s="63">
        <v>1000</v>
      </c>
      <c r="H136" s="16">
        <v>45042</v>
      </c>
      <c r="I136" s="69">
        <v>1</v>
      </c>
      <c r="J136" s="17" t="s">
        <v>45</v>
      </c>
    </row>
    <row r="137" spans="2:10" ht="14.4" x14ac:dyDescent="0.3">
      <c r="B137" s="37">
        <v>170</v>
      </c>
      <c r="C137" s="15" t="s">
        <v>623</v>
      </c>
      <c r="D137" s="15" t="s">
        <v>624</v>
      </c>
      <c r="E137" s="2" t="s">
        <v>625</v>
      </c>
      <c r="F137" s="15" t="s">
        <v>54</v>
      </c>
      <c r="G137" s="61">
        <v>850</v>
      </c>
      <c r="H137" s="16">
        <v>45810</v>
      </c>
      <c r="I137" s="69">
        <v>1</v>
      </c>
      <c r="J137" s="17" t="s">
        <v>45</v>
      </c>
    </row>
    <row r="138" spans="2:10" ht="14.4" x14ac:dyDescent="0.3">
      <c r="B138" s="37">
        <v>171</v>
      </c>
      <c r="C138" s="15" t="s">
        <v>257</v>
      </c>
      <c r="D138" s="15" t="s">
        <v>352</v>
      </c>
      <c r="E138" s="2" t="s">
        <v>104</v>
      </c>
      <c r="F138" s="15" t="s">
        <v>66</v>
      </c>
      <c r="G138" s="63">
        <v>750</v>
      </c>
      <c r="H138" s="16">
        <v>44312</v>
      </c>
      <c r="I138" s="69">
        <v>1</v>
      </c>
      <c r="J138" s="17" t="s">
        <v>45</v>
      </c>
    </row>
    <row r="139" spans="2:10" ht="14.4" x14ac:dyDescent="0.3">
      <c r="B139" s="37">
        <v>173</v>
      </c>
      <c r="C139" s="15" t="s">
        <v>266</v>
      </c>
      <c r="D139" s="15" t="s">
        <v>392</v>
      </c>
      <c r="E139" s="2" t="s">
        <v>219</v>
      </c>
      <c r="F139" s="15" t="s">
        <v>96</v>
      </c>
      <c r="G139" s="61">
        <v>2000</v>
      </c>
      <c r="H139" s="16">
        <v>45147</v>
      </c>
      <c r="I139" s="69">
        <v>1</v>
      </c>
      <c r="J139" s="17" t="s">
        <v>45</v>
      </c>
    </row>
    <row r="140" spans="2:10" ht="14.4" x14ac:dyDescent="0.3">
      <c r="B140" s="37">
        <v>174</v>
      </c>
      <c r="C140" s="15" t="s">
        <v>86</v>
      </c>
      <c r="D140" s="15" t="s">
        <v>341</v>
      </c>
      <c r="E140" s="2" t="s">
        <v>73</v>
      </c>
      <c r="F140" s="15" t="s">
        <v>143</v>
      </c>
      <c r="G140" s="63">
        <v>1200</v>
      </c>
      <c r="H140" s="16">
        <v>44067</v>
      </c>
      <c r="I140" s="69">
        <v>1</v>
      </c>
      <c r="J140" s="17" t="s">
        <v>45</v>
      </c>
    </row>
    <row r="141" spans="2:10" ht="14.4" x14ac:dyDescent="0.3">
      <c r="B141" s="37">
        <v>175</v>
      </c>
      <c r="C141" s="15" t="s">
        <v>276</v>
      </c>
      <c r="D141" s="15" t="s">
        <v>317</v>
      </c>
      <c r="E141" s="2" t="s">
        <v>280</v>
      </c>
      <c r="F141" s="15" t="s">
        <v>96</v>
      </c>
      <c r="G141" s="63">
        <v>1500</v>
      </c>
      <c r="H141" s="16">
        <v>41061</v>
      </c>
      <c r="I141" s="69">
        <v>1</v>
      </c>
      <c r="J141" s="17" t="s">
        <v>45</v>
      </c>
    </row>
    <row r="142" spans="2:10" ht="14.4" x14ac:dyDescent="0.3">
      <c r="B142" s="37">
        <v>178</v>
      </c>
      <c r="C142" s="15" t="s">
        <v>187</v>
      </c>
      <c r="D142" s="15" t="s">
        <v>385</v>
      </c>
      <c r="E142" s="2" t="s">
        <v>192</v>
      </c>
      <c r="F142" s="15" t="s">
        <v>96</v>
      </c>
      <c r="G142" s="63">
        <v>1500</v>
      </c>
      <c r="H142" s="16">
        <v>45019</v>
      </c>
      <c r="I142" s="69">
        <v>1</v>
      </c>
      <c r="J142" s="17" t="s">
        <v>45</v>
      </c>
    </row>
    <row r="143" spans="2:10" ht="14.4" x14ac:dyDescent="0.3">
      <c r="B143" s="37">
        <v>179</v>
      </c>
      <c r="C143" s="15" t="s">
        <v>661</v>
      </c>
      <c r="D143" s="15" t="s">
        <v>662</v>
      </c>
      <c r="E143" s="2" t="s">
        <v>663</v>
      </c>
      <c r="F143" s="15" t="s">
        <v>296</v>
      </c>
      <c r="G143" s="62">
        <v>900</v>
      </c>
      <c r="H143" s="16">
        <v>45936</v>
      </c>
      <c r="I143" s="69">
        <v>1</v>
      </c>
      <c r="J143" s="17" t="s">
        <v>45</v>
      </c>
    </row>
    <row r="144" spans="2:10" ht="14.4" x14ac:dyDescent="0.3">
      <c r="B144" s="37">
        <v>180</v>
      </c>
      <c r="C144" s="15" t="s">
        <v>541</v>
      </c>
      <c r="D144" s="15" t="s">
        <v>542</v>
      </c>
      <c r="E144" s="2" t="s">
        <v>543</v>
      </c>
      <c r="F144" s="15" t="s">
        <v>96</v>
      </c>
      <c r="G144" s="61">
        <v>1500</v>
      </c>
      <c r="H144" s="16">
        <v>45628</v>
      </c>
      <c r="I144" s="69">
        <v>1</v>
      </c>
      <c r="J144" s="17" t="s">
        <v>45</v>
      </c>
    </row>
    <row r="145" spans="2:10" ht="14.4" x14ac:dyDescent="0.3">
      <c r="B145" s="37">
        <v>182</v>
      </c>
      <c r="C145" s="15" t="s">
        <v>267</v>
      </c>
      <c r="D145" s="15" t="s">
        <v>393</v>
      </c>
      <c r="E145" s="2" t="s">
        <v>220</v>
      </c>
      <c r="F145" s="15" t="s">
        <v>107</v>
      </c>
      <c r="G145" s="63">
        <v>2000</v>
      </c>
      <c r="H145" s="16">
        <v>45148</v>
      </c>
      <c r="I145" s="69">
        <v>1</v>
      </c>
      <c r="J145" s="17" t="s">
        <v>45</v>
      </c>
    </row>
    <row r="146" spans="2:10" ht="14.4" x14ac:dyDescent="0.3">
      <c r="B146" s="37">
        <v>183</v>
      </c>
      <c r="C146" s="15" t="s">
        <v>126</v>
      </c>
      <c r="D146" s="15" t="s">
        <v>359</v>
      </c>
      <c r="E146" s="1" t="s">
        <v>127</v>
      </c>
      <c r="F146" s="15" t="s">
        <v>128</v>
      </c>
      <c r="G146" s="63">
        <v>1300</v>
      </c>
      <c r="H146" s="16">
        <v>44515</v>
      </c>
      <c r="I146" s="69">
        <v>1</v>
      </c>
      <c r="J146" s="17" t="s">
        <v>45</v>
      </c>
    </row>
    <row r="147" spans="2:10" ht="14.4" x14ac:dyDescent="0.3">
      <c r="B147" s="37">
        <v>184</v>
      </c>
      <c r="C147" s="15" t="s">
        <v>151</v>
      </c>
      <c r="D147" s="15" t="s">
        <v>373</v>
      </c>
      <c r="E147" s="2" t="s">
        <v>156</v>
      </c>
      <c r="F147" s="15" t="s">
        <v>90</v>
      </c>
      <c r="G147" s="63">
        <v>3150</v>
      </c>
      <c r="H147" s="16">
        <v>44929</v>
      </c>
      <c r="I147" s="69">
        <v>1</v>
      </c>
      <c r="J147" s="17" t="s">
        <v>45</v>
      </c>
    </row>
    <row r="148" spans="2:10" ht="14.4" x14ac:dyDescent="0.3">
      <c r="B148" s="37">
        <v>185</v>
      </c>
      <c r="C148" s="15" t="s">
        <v>118</v>
      </c>
      <c r="D148" s="15" t="s">
        <v>356</v>
      </c>
      <c r="E148" s="2" t="s">
        <v>119</v>
      </c>
      <c r="F148" s="15" t="s">
        <v>144</v>
      </c>
      <c r="G148" s="63">
        <v>2800</v>
      </c>
      <c r="H148" s="16">
        <v>44410</v>
      </c>
      <c r="I148" s="69">
        <v>1</v>
      </c>
      <c r="J148" s="17" t="s">
        <v>45</v>
      </c>
    </row>
    <row r="149" spans="2:10" ht="14.4" x14ac:dyDescent="0.3">
      <c r="B149" s="37">
        <v>186</v>
      </c>
      <c r="C149" s="15" t="s">
        <v>516</v>
      </c>
      <c r="D149" s="15" t="s">
        <v>517</v>
      </c>
      <c r="E149" s="2" t="s">
        <v>518</v>
      </c>
      <c r="F149" s="15" t="s">
        <v>96</v>
      </c>
      <c r="G149" s="63">
        <v>1500</v>
      </c>
      <c r="H149" s="16">
        <v>45587</v>
      </c>
      <c r="I149" s="69">
        <v>1</v>
      </c>
      <c r="J149" s="17" t="s">
        <v>45</v>
      </c>
    </row>
    <row r="150" spans="2:10" ht="14.4" x14ac:dyDescent="0.3">
      <c r="B150" s="37">
        <v>187</v>
      </c>
      <c r="C150" s="15" t="s">
        <v>278</v>
      </c>
      <c r="D150" s="15" t="s">
        <v>401</v>
      </c>
      <c r="E150" s="2" t="s">
        <v>282</v>
      </c>
      <c r="F150" s="15" t="s">
        <v>212</v>
      </c>
      <c r="G150" s="63">
        <v>800</v>
      </c>
      <c r="H150" s="16">
        <v>45201</v>
      </c>
      <c r="I150" s="69">
        <v>1</v>
      </c>
      <c r="J150" s="17" t="s">
        <v>45</v>
      </c>
    </row>
    <row r="151" spans="2:10" ht="14.4" x14ac:dyDescent="0.3">
      <c r="B151" s="37">
        <v>188</v>
      </c>
      <c r="C151" s="15" t="s">
        <v>285</v>
      </c>
      <c r="D151" s="15" t="s">
        <v>343</v>
      </c>
      <c r="E151" s="2" t="s">
        <v>287</v>
      </c>
      <c r="F151" s="15" t="s">
        <v>172</v>
      </c>
      <c r="G151" s="63">
        <v>1500</v>
      </c>
      <c r="H151" s="16">
        <v>44090</v>
      </c>
      <c r="I151" s="69">
        <v>1</v>
      </c>
      <c r="J151" s="17" t="s">
        <v>45</v>
      </c>
    </row>
    <row r="152" spans="2:10" ht="14.4" x14ac:dyDescent="0.3">
      <c r="B152" s="37">
        <v>189</v>
      </c>
      <c r="C152" s="15" t="s">
        <v>87</v>
      </c>
      <c r="D152" s="15" t="s">
        <v>342</v>
      </c>
      <c r="E152" s="2" t="s">
        <v>74</v>
      </c>
      <c r="F152" s="15" t="s">
        <v>65</v>
      </c>
      <c r="G152" s="63">
        <v>1985</v>
      </c>
      <c r="H152" s="16">
        <v>44075</v>
      </c>
      <c r="I152" s="69">
        <v>1</v>
      </c>
      <c r="J152" s="17" t="s">
        <v>45</v>
      </c>
    </row>
    <row r="153" spans="2:10" ht="14.4" x14ac:dyDescent="0.3">
      <c r="B153" s="37">
        <v>192</v>
      </c>
      <c r="C153" s="15" t="s">
        <v>666</v>
      </c>
      <c r="D153" s="15" t="s">
        <v>667</v>
      </c>
      <c r="E153" s="2" t="s">
        <v>668</v>
      </c>
      <c r="F153" s="15" t="s">
        <v>65</v>
      </c>
      <c r="G153" s="63">
        <v>800</v>
      </c>
      <c r="H153" s="16">
        <v>45967</v>
      </c>
      <c r="I153" s="69">
        <v>1</v>
      </c>
      <c r="J153" s="17" t="s">
        <v>45</v>
      </c>
    </row>
    <row r="154" spans="2:10" ht="14.4" x14ac:dyDescent="0.3">
      <c r="B154" s="37">
        <v>193</v>
      </c>
      <c r="C154" s="15" t="s">
        <v>562</v>
      </c>
      <c r="D154" s="15" t="s">
        <v>563</v>
      </c>
      <c r="E154" s="2" t="s">
        <v>564</v>
      </c>
      <c r="F154" s="15" t="s">
        <v>565</v>
      </c>
      <c r="G154" s="61">
        <v>1000</v>
      </c>
      <c r="H154" s="16">
        <v>45691</v>
      </c>
      <c r="I154" s="69">
        <v>1</v>
      </c>
      <c r="J154" s="17" t="s">
        <v>45</v>
      </c>
    </row>
    <row r="155" spans="2:10" ht="14.4" x14ac:dyDescent="0.3">
      <c r="B155" s="37">
        <v>194</v>
      </c>
      <c r="C155" s="15" t="s">
        <v>637</v>
      </c>
      <c r="D155" s="15" t="s">
        <v>638</v>
      </c>
      <c r="E155" s="2" t="s">
        <v>639</v>
      </c>
      <c r="F155" s="15" t="s">
        <v>129</v>
      </c>
      <c r="G155" s="61">
        <v>2500</v>
      </c>
      <c r="H155" s="16">
        <v>45856</v>
      </c>
      <c r="I155" s="69">
        <v>1</v>
      </c>
      <c r="J155" s="17" t="s">
        <v>45</v>
      </c>
    </row>
    <row r="156" spans="2:10" ht="14.4" x14ac:dyDescent="0.3">
      <c r="B156" s="37">
        <v>195</v>
      </c>
      <c r="C156" s="15" t="s">
        <v>626</v>
      </c>
      <c r="D156" s="15" t="s">
        <v>627</v>
      </c>
      <c r="E156" s="2" t="s">
        <v>628</v>
      </c>
      <c r="F156" s="15" t="s">
        <v>129</v>
      </c>
      <c r="G156" s="61">
        <v>3000</v>
      </c>
      <c r="H156" s="16">
        <v>45810</v>
      </c>
      <c r="I156" s="69">
        <v>1</v>
      </c>
      <c r="J156" s="17" t="s">
        <v>45</v>
      </c>
    </row>
    <row r="157" spans="2:10" ht="14.4" x14ac:dyDescent="0.3">
      <c r="B157" s="37">
        <v>196</v>
      </c>
      <c r="C157" s="15" t="s">
        <v>271</v>
      </c>
      <c r="D157" s="15" t="s">
        <v>398</v>
      </c>
      <c r="E157" s="2" t="s">
        <v>274</v>
      </c>
      <c r="F157" s="15" t="s">
        <v>96</v>
      </c>
      <c r="G157" s="61">
        <v>1500</v>
      </c>
      <c r="H157" s="16">
        <v>45173</v>
      </c>
      <c r="I157" s="69">
        <v>1</v>
      </c>
      <c r="J157" s="17" t="s">
        <v>45</v>
      </c>
    </row>
    <row r="158" spans="2:10" ht="14.4" x14ac:dyDescent="0.3">
      <c r="B158" s="37">
        <v>198</v>
      </c>
      <c r="C158" s="15" t="s">
        <v>507</v>
      </c>
      <c r="D158" s="15" t="s">
        <v>508</v>
      </c>
      <c r="E158" s="2" t="s">
        <v>509</v>
      </c>
      <c r="F158" s="15" t="s">
        <v>296</v>
      </c>
      <c r="G158" s="63">
        <v>2500</v>
      </c>
      <c r="H158" s="16">
        <v>45566</v>
      </c>
      <c r="I158" s="69">
        <v>1</v>
      </c>
      <c r="J158" s="17" t="s">
        <v>45</v>
      </c>
    </row>
    <row r="159" spans="2:10" ht="14.4" x14ac:dyDescent="0.3">
      <c r="B159" s="37">
        <v>199</v>
      </c>
      <c r="C159" s="15" t="s">
        <v>205</v>
      </c>
      <c r="D159" s="15" t="s">
        <v>380</v>
      </c>
      <c r="E159" s="2" t="s">
        <v>208</v>
      </c>
      <c r="F159" s="15" t="s">
        <v>176</v>
      </c>
      <c r="G159" s="61">
        <v>2300</v>
      </c>
      <c r="H159" s="16">
        <v>44986</v>
      </c>
      <c r="I159" s="69">
        <v>1</v>
      </c>
      <c r="J159" s="17" t="s">
        <v>45</v>
      </c>
    </row>
    <row r="160" spans="2:10" ht="14.4" x14ac:dyDescent="0.3">
      <c r="B160" s="37">
        <v>201</v>
      </c>
      <c r="C160" s="15" t="s">
        <v>589</v>
      </c>
      <c r="D160" s="15" t="s">
        <v>520</v>
      </c>
      <c r="E160" s="1" t="s">
        <v>590</v>
      </c>
      <c r="F160" s="15" t="s">
        <v>212</v>
      </c>
      <c r="G160" s="63">
        <v>950</v>
      </c>
      <c r="H160" s="16">
        <v>45779</v>
      </c>
      <c r="I160" s="69">
        <v>1</v>
      </c>
      <c r="J160" s="17" t="s">
        <v>45</v>
      </c>
    </row>
    <row r="161" spans="1:10" ht="15" customHeight="1" x14ac:dyDescent="0.3">
      <c r="B161" s="37">
        <v>202</v>
      </c>
      <c r="C161" s="15" t="s">
        <v>290</v>
      </c>
      <c r="D161" s="15" t="s">
        <v>404</v>
      </c>
      <c r="E161" s="1" t="s">
        <v>293</v>
      </c>
      <c r="F161" s="15" t="s">
        <v>128</v>
      </c>
      <c r="G161" s="63">
        <v>1000</v>
      </c>
      <c r="H161" s="16">
        <v>45307</v>
      </c>
      <c r="I161" s="69">
        <v>1</v>
      </c>
      <c r="J161" s="17" t="s">
        <v>45</v>
      </c>
    </row>
    <row r="162" spans="1:10" ht="14.4" x14ac:dyDescent="0.3">
      <c r="B162" s="37">
        <v>204</v>
      </c>
      <c r="C162" s="15" t="s">
        <v>265</v>
      </c>
      <c r="D162" s="15" t="s">
        <v>388</v>
      </c>
      <c r="E162" s="2" t="s">
        <v>202</v>
      </c>
      <c r="F162" s="15" t="s">
        <v>297</v>
      </c>
      <c r="G162" s="63">
        <v>1500</v>
      </c>
      <c r="H162" s="16">
        <v>45064</v>
      </c>
      <c r="I162" s="69">
        <v>1</v>
      </c>
      <c r="J162" s="17" t="s">
        <v>45</v>
      </c>
    </row>
    <row r="163" spans="1:10" ht="14.4" x14ac:dyDescent="0.3">
      <c r="B163" s="37">
        <v>207</v>
      </c>
      <c r="C163" s="15" t="s">
        <v>619</v>
      </c>
      <c r="D163" s="15" t="s">
        <v>620</v>
      </c>
      <c r="E163" s="2" t="s">
        <v>621</v>
      </c>
      <c r="F163" s="15" t="s">
        <v>204</v>
      </c>
      <c r="G163" s="62">
        <v>800</v>
      </c>
      <c r="H163" s="16">
        <v>45792</v>
      </c>
      <c r="I163" s="69">
        <v>1</v>
      </c>
      <c r="J163" s="17" t="s">
        <v>45</v>
      </c>
    </row>
    <row r="164" spans="1:10" ht="14.4" x14ac:dyDescent="0.3">
      <c r="B164" s="37">
        <v>221</v>
      </c>
      <c r="C164" s="15" t="s">
        <v>461</v>
      </c>
      <c r="D164" s="15" t="s">
        <v>505</v>
      </c>
      <c r="E164" s="2" t="s">
        <v>506</v>
      </c>
      <c r="F164" s="15" t="s">
        <v>588</v>
      </c>
      <c r="G164" s="63">
        <v>850</v>
      </c>
      <c r="H164" s="16">
        <v>45582</v>
      </c>
      <c r="I164" s="69">
        <v>1</v>
      </c>
      <c r="J164" s="17" t="s">
        <v>45</v>
      </c>
    </row>
    <row r="165" spans="1:10" ht="14.4" x14ac:dyDescent="0.3">
      <c r="B165" s="37">
        <v>222</v>
      </c>
      <c r="C165" s="15" t="s">
        <v>605</v>
      </c>
      <c r="D165" s="15" t="s">
        <v>606</v>
      </c>
      <c r="E165" s="2" t="s">
        <v>607</v>
      </c>
      <c r="F165" s="15" t="s">
        <v>116</v>
      </c>
      <c r="G165" s="61">
        <v>1800</v>
      </c>
      <c r="H165" s="16">
        <v>45749</v>
      </c>
      <c r="I165" s="69">
        <v>1</v>
      </c>
      <c r="J165" s="17" t="s">
        <v>45</v>
      </c>
    </row>
    <row r="166" spans="1:10" ht="14.4" x14ac:dyDescent="0.3">
      <c r="B166" s="37">
        <v>223</v>
      </c>
      <c r="C166" s="15" t="s">
        <v>608</v>
      </c>
      <c r="D166" s="15" t="s">
        <v>609</v>
      </c>
      <c r="E166" s="2" t="s">
        <v>610</v>
      </c>
      <c r="F166" s="15" t="s">
        <v>611</v>
      </c>
      <c r="G166" s="61">
        <v>936</v>
      </c>
      <c r="H166" s="16">
        <v>45763</v>
      </c>
      <c r="I166" s="69">
        <v>1</v>
      </c>
      <c r="J166" s="17" t="s">
        <v>45</v>
      </c>
    </row>
    <row r="167" spans="1:10" ht="14.4" x14ac:dyDescent="0.3">
      <c r="B167" s="37">
        <v>224</v>
      </c>
      <c r="C167" s="15" t="s">
        <v>566</v>
      </c>
      <c r="D167" s="15" t="s">
        <v>567</v>
      </c>
      <c r="E167" s="2" t="s">
        <v>568</v>
      </c>
      <c r="F167" s="15" t="s">
        <v>129</v>
      </c>
      <c r="G167" s="61">
        <v>3000</v>
      </c>
      <c r="H167" s="16">
        <v>45326</v>
      </c>
      <c r="I167" s="69">
        <v>1</v>
      </c>
      <c r="J167" s="17" t="s">
        <v>45</v>
      </c>
    </row>
    <row r="168" spans="1:10" ht="14.4" x14ac:dyDescent="0.3">
      <c r="B168" s="37">
        <v>225</v>
      </c>
      <c r="C168" s="15" t="s">
        <v>597</v>
      </c>
      <c r="D168" s="15" t="s">
        <v>598</v>
      </c>
      <c r="E168" s="2" t="s">
        <v>599</v>
      </c>
      <c r="F168" s="15" t="s">
        <v>600</v>
      </c>
      <c r="G168" s="61">
        <v>800</v>
      </c>
      <c r="H168" s="16">
        <v>45750</v>
      </c>
      <c r="I168" s="69">
        <v>1</v>
      </c>
      <c r="J168" s="17" t="s">
        <v>45</v>
      </c>
    </row>
    <row r="169" spans="1:10" ht="15" customHeight="1" x14ac:dyDescent="0.25">
      <c r="B169" s="37">
        <v>226</v>
      </c>
      <c r="C169" s="15" t="s">
        <v>591</v>
      </c>
      <c r="D169" s="15" t="s">
        <v>573</v>
      </c>
      <c r="E169" s="33" t="s">
        <v>592</v>
      </c>
      <c r="F169" s="33" t="s">
        <v>593</v>
      </c>
      <c r="G169" s="61">
        <v>1500</v>
      </c>
      <c r="H169" s="16">
        <v>45733</v>
      </c>
      <c r="I169" s="69">
        <v>1</v>
      </c>
      <c r="J169" s="17" t="s">
        <v>45</v>
      </c>
    </row>
    <row r="170" spans="1:10" ht="14.4" x14ac:dyDescent="0.3">
      <c r="B170" s="37">
        <v>227</v>
      </c>
      <c r="C170" s="15" t="s">
        <v>451</v>
      </c>
      <c r="D170" s="15" t="s">
        <v>452</v>
      </c>
      <c r="E170" s="2" t="s">
        <v>453</v>
      </c>
      <c r="F170" s="15" t="s">
        <v>54</v>
      </c>
      <c r="G170" s="63">
        <v>1200</v>
      </c>
      <c r="H170" s="16">
        <v>45512</v>
      </c>
      <c r="I170" s="69">
        <v>1</v>
      </c>
      <c r="J170" s="17" t="s">
        <v>45</v>
      </c>
    </row>
    <row r="171" spans="1:10" ht="14.4" x14ac:dyDescent="0.3">
      <c r="B171" s="37">
        <v>229</v>
      </c>
      <c r="C171" s="15" t="s">
        <v>549</v>
      </c>
      <c r="D171" s="15" t="s">
        <v>550</v>
      </c>
      <c r="E171" s="2" t="s">
        <v>551</v>
      </c>
      <c r="F171" s="15" t="s">
        <v>56</v>
      </c>
      <c r="G171" s="61">
        <v>800</v>
      </c>
      <c r="H171" s="16">
        <v>45672</v>
      </c>
      <c r="I171" s="69">
        <v>1</v>
      </c>
      <c r="J171" s="17" t="s">
        <v>45</v>
      </c>
    </row>
    <row r="172" spans="1:10" ht="14.4" x14ac:dyDescent="0.3">
      <c r="B172" s="37">
        <v>230</v>
      </c>
      <c r="C172" s="15" t="s">
        <v>569</v>
      </c>
      <c r="D172" s="15" t="s">
        <v>570</v>
      </c>
      <c r="E172" s="2" t="s">
        <v>571</v>
      </c>
      <c r="F172" s="15" t="s">
        <v>62</v>
      </c>
      <c r="G172" s="61">
        <v>700</v>
      </c>
      <c r="H172" s="16">
        <v>45691</v>
      </c>
      <c r="I172" s="69">
        <v>1</v>
      </c>
      <c r="J172" s="17" t="s">
        <v>45</v>
      </c>
    </row>
    <row r="173" spans="1:10" ht="14.4" x14ac:dyDescent="0.3">
      <c r="B173" s="37">
        <v>231</v>
      </c>
      <c r="C173" s="15" t="s">
        <v>572</v>
      </c>
      <c r="D173" s="15" t="s">
        <v>573</v>
      </c>
      <c r="E173" s="2" t="s">
        <v>574</v>
      </c>
      <c r="F173" s="15" t="s">
        <v>65</v>
      </c>
      <c r="G173" s="61">
        <v>1700</v>
      </c>
      <c r="H173" s="16">
        <v>45705</v>
      </c>
      <c r="I173" s="69">
        <v>1</v>
      </c>
      <c r="J173" s="17" t="s">
        <v>45</v>
      </c>
    </row>
    <row r="174" spans="1:10" x14ac:dyDescent="0.3">
      <c r="A174" s="1" t="s">
        <v>656</v>
      </c>
      <c r="B174" s="50" t="s">
        <v>125</v>
      </c>
      <c r="C174" s="51" t="s">
        <v>664</v>
      </c>
      <c r="D174" s="51"/>
      <c r="E174" s="50"/>
      <c r="F174" s="11"/>
      <c r="G174" s="52">
        <f>SUBTOTAL(109,Tabla13412[SUELDO MENSUAL])</f>
        <v>283671</v>
      </c>
      <c r="H174" s="51"/>
      <c r="I174" s="51"/>
      <c r="J174" s="51"/>
    </row>
  </sheetData>
  <mergeCells count="4">
    <mergeCell ref="B1:J1"/>
    <mergeCell ref="B2:J2"/>
    <mergeCell ref="B4:J4"/>
    <mergeCell ref="B5:J5"/>
  </mergeCells>
  <conditionalFormatting sqref="B54">
    <cfRule type="duplicateValues" dxfId="71" priority="5"/>
    <cfRule type="duplicateValues" dxfId="70" priority="6"/>
  </conditionalFormatting>
  <conditionalFormatting sqref="B65">
    <cfRule type="duplicateValues" dxfId="69" priority="15"/>
    <cfRule type="duplicateValues" dxfId="68" priority="17"/>
    <cfRule type="duplicateValues" dxfId="67" priority="18"/>
  </conditionalFormatting>
  <conditionalFormatting sqref="B92">
    <cfRule type="duplicateValues" dxfId="66" priority="24"/>
  </conditionalFormatting>
  <conditionalFormatting sqref="B101">
    <cfRule type="duplicateValues" dxfId="65" priority="13"/>
    <cfRule type="duplicateValues" dxfId="64" priority="14"/>
  </conditionalFormatting>
  <conditionalFormatting sqref="B108:B109">
    <cfRule type="duplicateValues" dxfId="63" priority="10"/>
    <cfRule type="duplicateValues" dxfId="62" priority="11"/>
  </conditionalFormatting>
  <conditionalFormatting sqref="B110:B127 B102:B107 B66:B100 B8:B53 B55:B64 B129:B172">
    <cfRule type="duplicateValues" dxfId="61" priority="22"/>
    <cfRule type="duplicateValues" dxfId="60" priority="23"/>
  </conditionalFormatting>
  <conditionalFormatting sqref="B128">
    <cfRule type="duplicateValues" dxfId="59" priority="1"/>
    <cfRule type="duplicateValues" dxfId="58" priority="3"/>
    <cfRule type="duplicateValues" dxfId="57" priority="4"/>
  </conditionalFormatting>
  <conditionalFormatting sqref="B175:B1048576 B142:B146 B1:B7">
    <cfRule type="duplicateValues" dxfId="56" priority="19"/>
  </conditionalFormatting>
  <conditionalFormatting sqref="E11:E12">
    <cfRule type="duplicateValues" dxfId="55" priority="8"/>
  </conditionalFormatting>
  <conditionalFormatting sqref="E53">
    <cfRule type="duplicateValues" dxfId="54" priority="20"/>
  </conditionalFormatting>
  <conditionalFormatting sqref="E65">
    <cfRule type="duplicateValues" dxfId="53" priority="16"/>
  </conditionalFormatting>
  <conditionalFormatting sqref="E101">
    <cfRule type="duplicateValues" dxfId="52" priority="12"/>
  </conditionalFormatting>
  <conditionalFormatting sqref="E108:E109">
    <cfRule type="duplicateValues" dxfId="51" priority="9"/>
  </conditionalFormatting>
  <conditionalFormatting sqref="E126">
    <cfRule type="duplicateValues" dxfId="50" priority="7"/>
  </conditionalFormatting>
  <conditionalFormatting sqref="E127 E55:E64 E8:E10 E66:E100 E102:E107 E110:E125 E13:E52 E129:E146">
    <cfRule type="duplicateValues" dxfId="49" priority="21"/>
  </conditionalFormatting>
  <conditionalFormatting sqref="E128">
    <cfRule type="duplicateValues" dxfId="48" priority="2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E060C-82C0-4FE8-838C-59595AE5EBBC}">
  <sheetPr>
    <pageSetUpPr fitToPage="1"/>
  </sheetPr>
  <dimension ref="A1:J173"/>
  <sheetViews>
    <sheetView showGridLines="0" tabSelected="1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E172" sqref="E172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95" t="s">
        <v>8</v>
      </c>
      <c r="C1" s="95"/>
      <c r="D1" s="95"/>
      <c r="E1" s="95"/>
      <c r="F1" s="95"/>
      <c r="G1" s="95"/>
      <c r="H1" s="95"/>
      <c r="I1" s="95"/>
      <c r="J1" s="95"/>
    </row>
    <row r="2" spans="2:10" x14ac:dyDescent="0.3">
      <c r="B2" s="95" t="s">
        <v>0</v>
      </c>
      <c r="C2" s="95"/>
      <c r="D2" s="95"/>
      <c r="E2" s="95"/>
      <c r="F2" s="95"/>
      <c r="G2" s="95"/>
      <c r="H2" s="95"/>
      <c r="I2" s="95"/>
      <c r="J2" s="95"/>
    </row>
    <row r="3" spans="2:10" x14ac:dyDescent="0.3">
      <c r="B3" s="2"/>
      <c r="E3" s="37"/>
      <c r="F3" s="2"/>
      <c r="G3" s="3"/>
      <c r="H3" s="4"/>
      <c r="I3" s="4"/>
      <c r="J3" s="5"/>
    </row>
    <row r="4" spans="2:10" x14ac:dyDescent="0.3">
      <c r="B4" s="94" t="s">
        <v>7</v>
      </c>
      <c r="C4" s="94"/>
      <c r="D4" s="94"/>
      <c r="E4" s="94"/>
      <c r="F4" s="94"/>
      <c r="G4" s="94"/>
      <c r="H4" s="94"/>
      <c r="I4" s="94"/>
      <c r="J4" s="94"/>
    </row>
    <row r="5" spans="2:10" x14ac:dyDescent="0.3">
      <c r="B5" s="93" t="s">
        <v>669</v>
      </c>
      <c r="C5" s="93"/>
      <c r="D5" s="93"/>
      <c r="E5" s="93"/>
      <c r="F5" s="93"/>
      <c r="G5" s="93"/>
      <c r="H5" s="93"/>
      <c r="I5" s="93"/>
      <c r="J5" s="93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31</v>
      </c>
      <c r="C7" s="12" t="s">
        <v>32</v>
      </c>
      <c r="D7" s="12" t="s">
        <v>33</v>
      </c>
      <c r="E7" s="12" t="s">
        <v>100</v>
      </c>
      <c r="F7" s="12" t="s">
        <v>34</v>
      </c>
      <c r="G7" s="13" t="s">
        <v>47</v>
      </c>
      <c r="H7" s="14" t="s">
        <v>46</v>
      </c>
      <c r="I7" s="14" t="s">
        <v>35</v>
      </c>
      <c r="J7" s="13" t="s">
        <v>36</v>
      </c>
    </row>
    <row r="8" spans="2:10" ht="14.4" x14ac:dyDescent="0.3">
      <c r="B8" s="37">
        <v>1</v>
      </c>
      <c r="C8" s="15" t="s">
        <v>465</v>
      </c>
      <c r="D8" s="15" t="s">
        <v>439</v>
      </c>
      <c r="E8" s="2" t="s">
        <v>440</v>
      </c>
      <c r="F8" s="15" t="s">
        <v>67</v>
      </c>
      <c r="G8" s="63">
        <v>6000</v>
      </c>
      <c r="H8" s="16">
        <v>45505</v>
      </c>
      <c r="I8" s="69">
        <v>1</v>
      </c>
      <c r="J8" s="17" t="s">
        <v>45</v>
      </c>
    </row>
    <row r="9" spans="2:10" ht="14.4" x14ac:dyDescent="0.3">
      <c r="B9" s="37">
        <v>2</v>
      </c>
      <c r="C9" s="15" t="s">
        <v>441</v>
      </c>
      <c r="D9" s="15" t="s">
        <v>539</v>
      </c>
      <c r="E9" s="2" t="s">
        <v>442</v>
      </c>
      <c r="F9" s="15" t="s">
        <v>630</v>
      </c>
      <c r="G9" s="63">
        <v>3500</v>
      </c>
      <c r="H9" s="16">
        <v>45506</v>
      </c>
      <c r="I9" s="69">
        <v>1</v>
      </c>
      <c r="J9" s="17" t="s">
        <v>45</v>
      </c>
    </row>
    <row r="10" spans="2:10" ht="14.4" x14ac:dyDescent="0.3">
      <c r="B10" s="37">
        <v>3</v>
      </c>
      <c r="C10" s="15" t="s">
        <v>634</v>
      </c>
      <c r="D10" s="15" t="s">
        <v>635</v>
      </c>
      <c r="E10" s="2" t="s">
        <v>636</v>
      </c>
      <c r="F10" s="15" t="s">
        <v>604</v>
      </c>
      <c r="G10" s="61">
        <v>1500</v>
      </c>
      <c r="H10" s="16">
        <v>45838</v>
      </c>
      <c r="I10" s="69">
        <v>1</v>
      </c>
      <c r="J10" s="17" t="s">
        <v>45</v>
      </c>
    </row>
    <row r="11" spans="2:10" ht="14.4" x14ac:dyDescent="0.3">
      <c r="B11" s="37">
        <v>5</v>
      </c>
      <c r="C11" s="15" t="s">
        <v>497</v>
      </c>
      <c r="D11" s="15" t="s">
        <v>390</v>
      </c>
      <c r="E11" s="2" t="s">
        <v>498</v>
      </c>
      <c r="F11" s="15" t="s">
        <v>499</v>
      </c>
      <c r="G11" s="63">
        <v>2200</v>
      </c>
      <c r="H11" s="16">
        <v>45581</v>
      </c>
      <c r="I11" s="69">
        <v>1</v>
      </c>
      <c r="J11" s="17" t="s">
        <v>45</v>
      </c>
    </row>
    <row r="12" spans="2:10" ht="14.4" x14ac:dyDescent="0.3">
      <c r="B12" s="37">
        <v>6</v>
      </c>
      <c r="C12" s="15" t="s">
        <v>514</v>
      </c>
      <c r="D12" s="15" t="s">
        <v>416</v>
      </c>
      <c r="E12" s="2" t="s">
        <v>515</v>
      </c>
      <c r="F12" s="15" t="s">
        <v>89</v>
      </c>
      <c r="G12" s="63">
        <v>2300</v>
      </c>
      <c r="H12" s="16">
        <v>45566</v>
      </c>
      <c r="I12" s="69">
        <v>1</v>
      </c>
      <c r="J12" s="17" t="s">
        <v>45</v>
      </c>
    </row>
    <row r="13" spans="2:10" ht="14.4" x14ac:dyDescent="0.3">
      <c r="B13" s="37">
        <v>7</v>
      </c>
      <c r="C13" s="15" t="s">
        <v>182</v>
      </c>
      <c r="D13" s="15" t="s">
        <v>382</v>
      </c>
      <c r="E13" s="2" t="s">
        <v>184</v>
      </c>
      <c r="F13" s="15" t="s">
        <v>99</v>
      </c>
      <c r="G13" s="61">
        <v>1800</v>
      </c>
      <c r="H13" s="16">
        <v>45012</v>
      </c>
      <c r="I13" s="69">
        <v>1</v>
      </c>
      <c r="J13" s="17" t="s">
        <v>45</v>
      </c>
    </row>
    <row r="14" spans="2:10" ht="14.4" x14ac:dyDescent="0.3">
      <c r="B14" s="37">
        <v>8</v>
      </c>
      <c r="C14" s="15" t="s">
        <v>243</v>
      </c>
      <c r="D14" s="15" t="s">
        <v>315</v>
      </c>
      <c r="E14" s="2" t="s">
        <v>14</v>
      </c>
      <c r="F14" s="15" t="s">
        <v>61</v>
      </c>
      <c r="G14" s="63">
        <v>3000</v>
      </c>
      <c r="H14" s="16">
        <v>40513</v>
      </c>
      <c r="I14" s="69">
        <v>1</v>
      </c>
      <c r="J14" s="17" t="s">
        <v>45</v>
      </c>
    </row>
    <row r="15" spans="2:10" ht="14.4" x14ac:dyDescent="0.3">
      <c r="B15" s="37">
        <v>9</v>
      </c>
      <c r="C15" s="15" t="s">
        <v>485</v>
      </c>
      <c r="D15" s="15" t="s">
        <v>486</v>
      </c>
      <c r="E15" s="2" t="s">
        <v>487</v>
      </c>
      <c r="F15" s="15" t="s">
        <v>488</v>
      </c>
      <c r="G15" s="63">
        <v>1200</v>
      </c>
      <c r="H15" s="16">
        <v>45398</v>
      </c>
      <c r="I15" s="69">
        <v>1</v>
      </c>
      <c r="J15" s="17" t="s">
        <v>45</v>
      </c>
    </row>
    <row r="16" spans="2:10" ht="14.4" x14ac:dyDescent="0.3">
      <c r="B16" s="37">
        <v>10</v>
      </c>
      <c r="C16" s="15" t="s">
        <v>242</v>
      </c>
      <c r="D16" s="15" t="s">
        <v>314</v>
      </c>
      <c r="E16" s="1" t="s">
        <v>273</v>
      </c>
      <c r="F16" s="15" t="s">
        <v>57</v>
      </c>
      <c r="G16" s="63">
        <v>1000</v>
      </c>
      <c r="H16" s="16">
        <v>40406</v>
      </c>
      <c r="I16" s="69">
        <v>1</v>
      </c>
      <c r="J16" s="17" t="s">
        <v>45</v>
      </c>
    </row>
    <row r="17" spans="2:10" ht="14.4" x14ac:dyDescent="0.3">
      <c r="B17" s="37">
        <v>11</v>
      </c>
      <c r="C17" s="15" t="s">
        <v>577</v>
      </c>
      <c r="D17" s="15" t="s">
        <v>523</v>
      </c>
      <c r="E17" s="1" t="s">
        <v>578</v>
      </c>
      <c r="F17" s="15" t="s">
        <v>57</v>
      </c>
      <c r="G17" s="63">
        <v>800</v>
      </c>
      <c r="H17" s="16">
        <v>45783</v>
      </c>
      <c r="I17" s="69">
        <v>1</v>
      </c>
      <c r="J17" s="17" t="s">
        <v>45</v>
      </c>
    </row>
    <row r="18" spans="2:10" ht="14.4" x14ac:dyDescent="0.3">
      <c r="B18" s="37">
        <v>12</v>
      </c>
      <c r="C18" s="15" t="s">
        <v>232</v>
      </c>
      <c r="D18" s="15" t="s">
        <v>303</v>
      </c>
      <c r="E18" s="1" t="s">
        <v>2</v>
      </c>
      <c r="F18" s="15" t="s">
        <v>196</v>
      </c>
      <c r="G18" s="63">
        <v>1050</v>
      </c>
      <c r="H18" s="16">
        <v>39874</v>
      </c>
      <c r="I18" s="69">
        <v>1</v>
      </c>
      <c r="J18" s="17" t="s">
        <v>45</v>
      </c>
    </row>
    <row r="19" spans="2:10" ht="14.4" x14ac:dyDescent="0.3">
      <c r="B19" s="37">
        <v>15</v>
      </c>
      <c r="C19" s="15" t="s">
        <v>231</v>
      </c>
      <c r="D19" s="15" t="s">
        <v>302</v>
      </c>
      <c r="E19" s="2" t="s">
        <v>4</v>
      </c>
      <c r="F19" s="15" t="s">
        <v>53</v>
      </c>
      <c r="G19" s="63">
        <v>900</v>
      </c>
      <c r="H19" s="16">
        <v>39874</v>
      </c>
      <c r="I19" s="69">
        <v>1</v>
      </c>
      <c r="J19" s="17" t="s">
        <v>45</v>
      </c>
    </row>
    <row r="20" spans="2:10" ht="14.4" x14ac:dyDescent="0.3">
      <c r="B20" s="37">
        <v>16</v>
      </c>
      <c r="C20" s="15" t="s">
        <v>234</v>
      </c>
      <c r="D20" s="15" t="s">
        <v>305</v>
      </c>
      <c r="E20" s="2" t="s">
        <v>15</v>
      </c>
      <c r="F20" s="15" t="s">
        <v>56</v>
      </c>
      <c r="G20" s="62">
        <v>850</v>
      </c>
      <c r="H20" s="16">
        <v>39888</v>
      </c>
      <c r="I20" s="69">
        <v>1</v>
      </c>
      <c r="J20" s="17" t="s">
        <v>45</v>
      </c>
    </row>
    <row r="21" spans="2:10" ht="14.4" x14ac:dyDescent="0.3">
      <c r="B21" s="37">
        <v>17</v>
      </c>
      <c r="C21" s="15" t="s">
        <v>533</v>
      </c>
      <c r="D21" s="15" t="s">
        <v>534</v>
      </c>
      <c r="E21" s="2" t="s">
        <v>535</v>
      </c>
      <c r="F21" s="15" t="s">
        <v>161</v>
      </c>
      <c r="G21" s="63">
        <v>1800</v>
      </c>
      <c r="H21" s="16">
        <v>45608</v>
      </c>
      <c r="I21" s="69">
        <v>1</v>
      </c>
      <c r="J21" s="17" t="s">
        <v>45</v>
      </c>
    </row>
    <row r="22" spans="2:10" ht="14.4" x14ac:dyDescent="0.3">
      <c r="B22" s="37">
        <v>18</v>
      </c>
      <c r="C22" s="15" t="s">
        <v>200</v>
      </c>
      <c r="D22" s="15" t="s">
        <v>339</v>
      </c>
      <c r="E22" s="2" t="s">
        <v>201</v>
      </c>
      <c r="F22" s="15" t="s">
        <v>176</v>
      </c>
      <c r="G22" s="63">
        <v>2300</v>
      </c>
      <c r="H22" s="16">
        <v>44053</v>
      </c>
      <c r="I22" s="69">
        <v>1</v>
      </c>
      <c r="J22" s="17" t="s">
        <v>45</v>
      </c>
    </row>
    <row r="23" spans="2:10" ht="14.4" x14ac:dyDescent="0.3">
      <c r="B23" s="37">
        <v>19</v>
      </c>
      <c r="C23" s="15" t="s">
        <v>148</v>
      </c>
      <c r="D23" s="15" t="s">
        <v>371</v>
      </c>
      <c r="E23" s="1" t="s">
        <v>149</v>
      </c>
      <c r="F23" s="15" t="s">
        <v>129</v>
      </c>
      <c r="G23" s="63">
        <v>2500</v>
      </c>
      <c r="H23" s="16">
        <v>44894</v>
      </c>
      <c r="I23" s="69">
        <v>1</v>
      </c>
      <c r="J23" s="17" t="s">
        <v>45</v>
      </c>
    </row>
    <row r="24" spans="2:10" ht="14.4" x14ac:dyDescent="0.3">
      <c r="B24" s="37">
        <v>20</v>
      </c>
      <c r="C24" s="15" t="s">
        <v>185</v>
      </c>
      <c r="D24" s="15" t="s">
        <v>383</v>
      </c>
      <c r="E24" s="1" t="s">
        <v>190</v>
      </c>
      <c r="F24" s="15" t="s">
        <v>642</v>
      </c>
      <c r="G24" s="63">
        <v>2500</v>
      </c>
      <c r="H24" s="16">
        <v>45019</v>
      </c>
      <c r="I24" s="69">
        <v>1</v>
      </c>
      <c r="J24" s="17" t="s">
        <v>45</v>
      </c>
    </row>
    <row r="25" spans="2:10" ht="14.4" x14ac:dyDescent="0.3">
      <c r="B25" s="37">
        <v>21</v>
      </c>
      <c r="C25" s="15" t="s">
        <v>255</v>
      </c>
      <c r="D25" s="15" t="s">
        <v>347</v>
      </c>
      <c r="E25" s="2" t="s">
        <v>94</v>
      </c>
      <c r="F25" s="15" t="s">
        <v>53</v>
      </c>
      <c r="G25" s="61">
        <v>800</v>
      </c>
      <c r="H25" s="16">
        <v>44194</v>
      </c>
      <c r="I25" s="69">
        <v>1</v>
      </c>
      <c r="J25" s="17" t="s">
        <v>45</v>
      </c>
    </row>
    <row r="26" spans="2:10" ht="14.4" x14ac:dyDescent="0.3">
      <c r="B26" s="37">
        <v>22</v>
      </c>
      <c r="C26" s="15" t="s">
        <v>481</v>
      </c>
      <c r="D26" s="15" t="s">
        <v>482</v>
      </c>
      <c r="E26" s="2" t="s">
        <v>483</v>
      </c>
      <c r="F26" s="15" t="s">
        <v>658</v>
      </c>
      <c r="G26" s="61">
        <v>2300</v>
      </c>
      <c r="H26" s="16">
        <v>45551</v>
      </c>
      <c r="I26" s="69">
        <v>1</v>
      </c>
      <c r="J26" s="17" t="s">
        <v>45</v>
      </c>
    </row>
    <row r="27" spans="2:10" ht="14.4" x14ac:dyDescent="0.3">
      <c r="B27" s="37">
        <v>23</v>
      </c>
      <c r="C27" s="15" t="s">
        <v>247</v>
      </c>
      <c r="D27" s="15" t="s">
        <v>321</v>
      </c>
      <c r="E27" s="2" t="s">
        <v>10</v>
      </c>
      <c r="F27" s="15" t="s">
        <v>116</v>
      </c>
      <c r="G27" s="63">
        <v>2000</v>
      </c>
      <c r="H27" s="4">
        <v>42221</v>
      </c>
      <c r="I27" s="69">
        <v>1</v>
      </c>
      <c r="J27" s="17" t="s">
        <v>45</v>
      </c>
    </row>
    <row r="28" spans="2:10" ht="14.4" x14ac:dyDescent="0.3">
      <c r="B28" s="37">
        <v>24</v>
      </c>
      <c r="C28" s="15" t="s">
        <v>277</v>
      </c>
      <c r="D28" s="15" t="s">
        <v>400</v>
      </c>
      <c r="E28" s="2" t="s">
        <v>281</v>
      </c>
      <c r="F28" s="15" t="s">
        <v>65</v>
      </c>
      <c r="G28" s="63">
        <v>800</v>
      </c>
      <c r="H28" s="16">
        <v>45201</v>
      </c>
      <c r="I28" s="69">
        <v>1</v>
      </c>
      <c r="J28" s="17" t="s">
        <v>45</v>
      </c>
    </row>
    <row r="29" spans="2:10" ht="14.4" x14ac:dyDescent="0.3">
      <c r="B29" s="37">
        <v>27</v>
      </c>
      <c r="C29" s="15" t="s">
        <v>229</v>
      </c>
      <c r="D29" s="15" t="s">
        <v>299</v>
      </c>
      <c r="E29" s="2" t="s">
        <v>16</v>
      </c>
      <c r="F29" s="15" t="s">
        <v>51</v>
      </c>
      <c r="G29" s="63">
        <v>2400</v>
      </c>
      <c r="H29" s="16">
        <v>39860</v>
      </c>
      <c r="I29" s="69">
        <v>1</v>
      </c>
      <c r="J29" s="17" t="s">
        <v>45</v>
      </c>
    </row>
    <row r="30" spans="2:10" ht="14.4" x14ac:dyDescent="0.3">
      <c r="B30" s="37">
        <v>28</v>
      </c>
      <c r="C30" s="15" t="s">
        <v>448</v>
      </c>
      <c r="D30" s="15" t="s">
        <v>449</v>
      </c>
      <c r="E30" s="2" t="s">
        <v>450</v>
      </c>
      <c r="F30" s="15" t="s">
        <v>129</v>
      </c>
      <c r="G30" s="63">
        <v>2400</v>
      </c>
      <c r="H30" s="16">
        <v>45518</v>
      </c>
      <c r="I30" s="69">
        <v>1</v>
      </c>
      <c r="J30" s="17" t="s">
        <v>45</v>
      </c>
    </row>
    <row r="31" spans="2:10" ht="14.4" x14ac:dyDescent="0.3">
      <c r="B31" s="37">
        <v>29</v>
      </c>
      <c r="C31" s="15" t="s">
        <v>522</v>
      </c>
      <c r="D31" s="15" t="s">
        <v>523</v>
      </c>
      <c r="E31" s="2" t="s">
        <v>524</v>
      </c>
      <c r="F31" s="15" t="s">
        <v>525</v>
      </c>
      <c r="G31" s="63">
        <v>3800</v>
      </c>
      <c r="H31" s="16">
        <v>45566</v>
      </c>
      <c r="I31" s="69">
        <v>1</v>
      </c>
      <c r="J31" s="17" t="s">
        <v>45</v>
      </c>
    </row>
    <row r="32" spans="2:10" ht="14.4" x14ac:dyDescent="0.3">
      <c r="B32" s="37">
        <v>30</v>
      </c>
      <c r="C32" s="15" t="s">
        <v>448</v>
      </c>
      <c r="D32" s="15" t="s">
        <v>579</v>
      </c>
      <c r="E32" s="2" t="s">
        <v>580</v>
      </c>
      <c r="F32" s="15" t="s">
        <v>56</v>
      </c>
      <c r="G32" s="63">
        <v>850</v>
      </c>
      <c r="H32" s="16">
        <v>45779</v>
      </c>
      <c r="I32" s="69">
        <v>1</v>
      </c>
      <c r="J32" s="17" t="s">
        <v>45</v>
      </c>
    </row>
    <row r="33" spans="2:10" ht="14.4" x14ac:dyDescent="0.3">
      <c r="B33" s="37">
        <v>31</v>
      </c>
      <c r="C33" s="15" t="s">
        <v>615</v>
      </c>
      <c r="D33" s="15" t="s">
        <v>616</v>
      </c>
      <c r="E33" s="2" t="s">
        <v>617</v>
      </c>
      <c r="F33" s="15" t="s">
        <v>143</v>
      </c>
      <c r="G33" s="62">
        <v>1000</v>
      </c>
      <c r="H33" s="16">
        <v>45792</v>
      </c>
      <c r="I33" s="69">
        <v>1</v>
      </c>
      <c r="J33" s="17" t="s">
        <v>45</v>
      </c>
    </row>
    <row r="34" spans="2:10" ht="14.4" x14ac:dyDescent="0.3">
      <c r="B34" s="37">
        <v>33</v>
      </c>
      <c r="C34" s="15" t="s">
        <v>76</v>
      </c>
      <c r="D34" s="15" t="s">
        <v>326</v>
      </c>
      <c r="E34" s="1" t="s">
        <v>19</v>
      </c>
      <c r="F34" s="15" t="s">
        <v>51</v>
      </c>
      <c r="G34" s="63">
        <v>2400</v>
      </c>
      <c r="H34" s="16">
        <v>42871</v>
      </c>
      <c r="I34" s="69">
        <v>1</v>
      </c>
      <c r="J34" s="17" t="s">
        <v>45</v>
      </c>
    </row>
    <row r="35" spans="2:10" ht="14.4" x14ac:dyDescent="0.3">
      <c r="B35" s="37">
        <v>34</v>
      </c>
      <c r="C35" s="15" t="s">
        <v>228</v>
      </c>
      <c r="D35" s="15" t="s">
        <v>298</v>
      </c>
      <c r="E35" s="1" t="s">
        <v>18</v>
      </c>
      <c r="F35" s="15" t="s">
        <v>50</v>
      </c>
      <c r="G35" s="63">
        <v>2500</v>
      </c>
      <c r="H35" s="16">
        <v>39846</v>
      </c>
      <c r="I35" s="69">
        <v>1</v>
      </c>
      <c r="J35" s="17" t="s">
        <v>45</v>
      </c>
    </row>
    <row r="36" spans="2:10" ht="14.4" x14ac:dyDescent="0.3">
      <c r="B36" s="37">
        <v>35</v>
      </c>
      <c r="C36" s="15" t="s">
        <v>248</v>
      </c>
      <c r="D36" s="15" t="s">
        <v>322</v>
      </c>
      <c r="E36" s="2" t="s">
        <v>11</v>
      </c>
      <c r="F36" s="15" t="s">
        <v>553</v>
      </c>
      <c r="G36" s="63">
        <v>3000</v>
      </c>
      <c r="H36" s="16">
        <v>42296</v>
      </c>
      <c r="I36" s="69">
        <v>1</v>
      </c>
      <c r="J36" s="17" t="s">
        <v>45</v>
      </c>
    </row>
    <row r="37" spans="2:10" ht="14.4" x14ac:dyDescent="0.3">
      <c r="B37" s="37">
        <v>36</v>
      </c>
      <c r="C37" s="15" t="s">
        <v>472</v>
      </c>
      <c r="D37" s="15" t="s">
        <v>473</v>
      </c>
      <c r="E37" s="2" t="s">
        <v>474</v>
      </c>
      <c r="F37" s="15" t="s">
        <v>554</v>
      </c>
      <c r="G37" s="63">
        <v>2500</v>
      </c>
      <c r="H37" s="16">
        <v>45551</v>
      </c>
      <c r="I37" s="69">
        <v>1</v>
      </c>
      <c r="J37" s="17" t="s">
        <v>45</v>
      </c>
    </row>
    <row r="38" spans="2:10" ht="14.4" x14ac:dyDescent="0.3">
      <c r="B38" s="37">
        <v>37</v>
      </c>
      <c r="C38" s="15" t="s">
        <v>555</v>
      </c>
      <c r="D38" s="15" t="s">
        <v>556</v>
      </c>
      <c r="E38" s="2" t="s">
        <v>557</v>
      </c>
      <c r="F38" s="15" t="s">
        <v>65</v>
      </c>
      <c r="G38" s="61">
        <v>1500</v>
      </c>
      <c r="H38" s="16">
        <v>45733</v>
      </c>
      <c r="I38" s="69">
        <v>1</v>
      </c>
      <c r="J38" s="17" t="s">
        <v>45</v>
      </c>
    </row>
    <row r="39" spans="2:10" ht="14.4" x14ac:dyDescent="0.3">
      <c r="B39" s="37">
        <v>38</v>
      </c>
      <c r="C39" s="15" t="s">
        <v>101</v>
      </c>
      <c r="D39" s="15" t="s">
        <v>350</v>
      </c>
      <c r="E39" s="2" t="s">
        <v>102</v>
      </c>
      <c r="F39" s="15" t="s">
        <v>143</v>
      </c>
      <c r="G39" s="63">
        <v>1000</v>
      </c>
      <c r="H39" s="16">
        <v>44291</v>
      </c>
      <c r="I39" s="69">
        <v>1</v>
      </c>
      <c r="J39" s="17" t="s">
        <v>45</v>
      </c>
    </row>
    <row r="40" spans="2:10" ht="14.4" x14ac:dyDescent="0.3">
      <c r="B40" s="37">
        <v>40</v>
      </c>
      <c r="C40" s="15" t="s">
        <v>240</v>
      </c>
      <c r="D40" s="15" t="s">
        <v>311</v>
      </c>
      <c r="E40" s="2" t="s">
        <v>27</v>
      </c>
      <c r="F40" s="15" t="s">
        <v>56</v>
      </c>
      <c r="G40" s="63">
        <v>900</v>
      </c>
      <c r="H40" s="16">
        <v>40163</v>
      </c>
      <c r="I40" s="69">
        <v>1</v>
      </c>
      <c r="J40" s="17" t="s">
        <v>45</v>
      </c>
    </row>
    <row r="41" spans="2:10" ht="14.4" x14ac:dyDescent="0.3">
      <c r="B41" s="37">
        <v>42</v>
      </c>
      <c r="C41" s="15" t="s">
        <v>601</v>
      </c>
      <c r="D41" s="15" t="s">
        <v>602</v>
      </c>
      <c r="E41" s="2" t="s">
        <v>603</v>
      </c>
      <c r="F41" s="15" t="s">
        <v>604</v>
      </c>
      <c r="G41" s="61">
        <v>1500</v>
      </c>
      <c r="H41" s="16">
        <v>45750</v>
      </c>
      <c r="I41" s="69">
        <v>1</v>
      </c>
      <c r="J41" s="17" t="s">
        <v>45</v>
      </c>
    </row>
    <row r="42" spans="2:10" ht="14.4" x14ac:dyDescent="0.3">
      <c r="B42" s="37">
        <v>44</v>
      </c>
      <c r="C42" s="15" t="s">
        <v>206</v>
      </c>
      <c r="D42" s="15" t="s">
        <v>389</v>
      </c>
      <c r="E42" s="2" t="s">
        <v>209</v>
      </c>
      <c r="F42" s="15" t="s">
        <v>56</v>
      </c>
      <c r="G42" s="62">
        <v>800</v>
      </c>
      <c r="H42" s="16">
        <v>45082</v>
      </c>
      <c r="I42" s="69">
        <v>1</v>
      </c>
      <c r="J42" s="17" t="s">
        <v>45</v>
      </c>
    </row>
    <row r="43" spans="2:10" ht="14.4" x14ac:dyDescent="0.3">
      <c r="B43" s="37">
        <v>45</v>
      </c>
      <c r="C43" s="15" t="s">
        <v>472</v>
      </c>
      <c r="D43" s="15" t="s">
        <v>631</v>
      </c>
      <c r="E43" s="2" t="s">
        <v>632</v>
      </c>
      <c r="F43" s="15" t="s">
        <v>135</v>
      </c>
      <c r="G43" s="63">
        <v>1500</v>
      </c>
      <c r="H43" s="16" t="s">
        <v>633</v>
      </c>
      <c r="I43" s="69">
        <v>1</v>
      </c>
      <c r="J43" s="17" t="s">
        <v>45</v>
      </c>
    </row>
    <row r="44" spans="2:10" ht="14.4" x14ac:dyDescent="0.3">
      <c r="B44" s="37">
        <v>46</v>
      </c>
      <c r="C44" s="15" t="s">
        <v>150</v>
      </c>
      <c r="D44" s="15" t="s">
        <v>372</v>
      </c>
      <c r="E44" s="1" t="s">
        <v>155</v>
      </c>
      <c r="F44" s="15" t="s">
        <v>160</v>
      </c>
      <c r="G44" s="63">
        <v>1500</v>
      </c>
      <c r="H44" s="16">
        <v>44929</v>
      </c>
      <c r="I44" s="69">
        <v>1</v>
      </c>
      <c r="J44" s="17" t="s">
        <v>45</v>
      </c>
    </row>
    <row r="45" spans="2:10" ht="14.4" x14ac:dyDescent="0.3">
      <c r="B45" s="37">
        <v>47</v>
      </c>
      <c r="C45" s="15" t="s">
        <v>246</v>
      </c>
      <c r="D45" s="15" t="s">
        <v>320</v>
      </c>
      <c r="E45" s="2" t="s">
        <v>9</v>
      </c>
      <c r="F45" s="15" t="s">
        <v>105</v>
      </c>
      <c r="G45" s="63">
        <v>1800</v>
      </c>
      <c r="H45" s="16">
        <v>41886</v>
      </c>
      <c r="I45" s="69">
        <v>1</v>
      </c>
      <c r="J45" s="17" t="s">
        <v>45</v>
      </c>
    </row>
    <row r="46" spans="2:10" ht="14.4" x14ac:dyDescent="0.3">
      <c r="B46" s="37">
        <v>48</v>
      </c>
      <c r="C46" s="15" t="s">
        <v>261</v>
      </c>
      <c r="D46" s="15" t="s">
        <v>366</v>
      </c>
      <c r="E46" s="2" t="s">
        <v>180</v>
      </c>
      <c r="F46" s="15" t="s">
        <v>178</v>
      </c>
      <c r="G46" s="63">
        <v>1100</v>
      </c>
      <c r="H46" s="16">
        <v>44802</v>
      </c>
      <c r="I46" s="69">
        <v>1</v>
      </c>
      <c r="J46" s="17" t="s">
        <v>45</v>
      </c>
    </row>
    <row r="47" spans="2:10" ht="14.4" x14ac:dyDescent="0.3">
      <c r="B47" s="37">
        <v>49</v>
      </c>
      <c r="C47" s="15" t="s">
        <v>519</v>
      </c>
      <c r="D47" s="15" t="s">
        <v>520</v>
      </c>
      <c r="E47" s="2" t="s">
        <v>521</v>
      </c>
      <c r="F47" s="15" t="s">
        <v>68</v>
      </c>
      <c r="G47" s="62">
        <v>1000</v>
      </c>
      <c r="H47" s="16">
        <v>45587</v>
      </c>
      <c r="I47" s="69">
        <v>1</v>
      </c>
      <c r="J47" s="17" t="s">
        <v>289</v>
      </c>
    </row>
    <row r="48" spans="2:10" ht="14.4" x14ac:dyDescent="0.3">
      <c r="B48" s="37">
        <v>50</v>
      </c>
      <c r="C48" s="15" t="s">
        <v>152</v>
      </c>
      <c r="D48" s="15" t="s">
        <v>374</v>
      </c>
      <c r="E48" s="2" t="s">
        <v>157</v>
      </c>
      <c r="F48" s="15" t="s">
        <v>128</v>
      </c>
      <c r="G48" s="61">
        <v>1100</v>
      </c>
      <c r="H48" s="16">
        <v>44929</v>
      </c>
      <c r="I48" s="69">
        <v>1</v>
      </c>
      <c r="J48" s="17" t="s">
        <v>45</v>
      </c>
    </row>
    <row r="49" spans="2:10" ht="14.4" x14ac:dyDescent="0.3">
      <c r="B49" s="37">
        <v>51</v>
      </c>
      <c r="C49" s="15" t="s">
        <v>250</v>
      </c>
      <c r="D49" s="15" t="s">
        <v>324</v>
      </c>
      <c r="E49" s="2" t="s">
        <v>21</v>
      </c>
      <c r="F49" s="15" t="s">
        <v>56</v>
      </c>
      <c r="G49" s="63">
        <v>850</v>
      </c>
      <c r="H49" s="16">
        <v>42513</v>
      </c>
      <c r="I49" s="69">
        <v>1</v>
      </c>
      <c r="J49" s="17" t="s">
        <v>45</v>
      </c>
    </row>
    <row r="50" spans="2:10" ht="14.4" x14ac:dyDescent="0.3">
      <c r="B50" s="37">
        <v>52</v>
      </c>
      <c r="C50" s="15" t="s">
        <v>226</v>
      </c>
      <c r="D50" s="15" t="s">
        <v>313</v>
      </c>
      <c r="E50" s="1" t="s">
        <v>26</v>
      </c>
      <c r="F50" s="15" t="s">
        <v>168</v>
      </c>
      <c r="G50" s="63">
        <v>800</v>
      </c>
      <c r="H50" s="16">
        <v>40333</v>
      </c>
      <c r="I50" s="69">
        <v>1</v>
      </c>
      <c r="J50" s="17" t="s">
        <v>45</v>
      </c>
    </row>
    <row r="51" spans="2:10" ht="14.4" x14ac:dyDescent="0.3">
      <c r="B51" s="37">
        <v>53</v>
      </c>
      <c r="C51" s="15" t="s">
        <v>84</v>
      </c>
      <c r="D51" s="15" t="s">
        <v>337</v>
      </c>
      <c r="E51" s="1" t="s">
        <v>49</v>
      </c>
      <c r="F51" s="15" t="s">
        <v>70</v>
      </c>
      <c r="G51" s="63">
        <v>2500</v>
      </c>
      <c r="H51" s="16">
        <v>43992</v>
      </c>
      <c r="I51" s="69">
        <v>1</v>
      </c>
      <c r="J51" s="17" t="s">
        <v>45</v>
      </c>
    </row>
    <row r="52" spans="2:10" ht="14.4" x14ac:dyDescent="0.3">
      <c r="B52" s="37">
        <v>54</v>
      </c>
      <c r="C52" s="15" t="s">
        <v>618</v>
      </c>
      <c r="D52" s="15" t="s">
        <v>534</v>
      </c>
      <c r="E52" s="2" t="s">
        <v>582</v>
      </c>
      <c r="F52" s="15" t="s">
        <v>583</v>
      </c>
      <c r="G52" s="61">
        <v>3500</v>
      </c>
      <c r="H52" s="16">
        <v>45783</v>
      </c>
      <c r="I52" s="69">
        <v>1</v>
      </c>
      <c r="J52" s="17" t="s">
        <v>45</v>
      </c>
    </row>
    <row r="53" spans="2:10" ht="14.4" x14ac:dyDescent="0.3">
      <c r="B53" s="37">
        <v>55</v>
      </c>
      <c r="C53" s="15" t="s">
        <v>421</v>
      </c>
      <c r="D53" s="15" t="s">
        <v>424</v>
      </c>
      <c r="E53" s="2" t="s">
        <v>425</v>
      </c>
      <c r="F53" s="15" t="s">
        <v>129</v>
      </c>
      <c r="G53" s="61">
        <v>2000</v>
      </c>
      <c r="H53" s="16">
        <v>45459</v>
      </c>
      <c r="I53" s="69">
        <v>1</v>
      </c>
      <c r="J53" s="17" t="s">
        <v>45</v>
      </c>
    </row>
    <row r="54" spans="2:10" ht="14.4" x14ac:dyDescent="0.3">
      <c r="B54" s="37">
        <v>56</v>
      </c>
      <c r="C54" s="15" t="s">
        <v>526</v>
      </c>
      <c r="D54" s="15" t="s">
        <v>527</v>
      </c>
      <c r="E54" s="1" t="s">
        <v>528</v>
      </c>
      <c r="F54" s="15" t="s">
        <v>129</v>
      </c>
      <c r="G54" s="63">
        <v>2500</v>
      </c>
      <c r="H54" s="16">
        <v>45617</v>
      </c>
      <c r="I54" s="69">
        <v>1</v>
      </c>
      <c r="J54" s="17" t="s">
        <v>45</v>
      </c>
    </row>
    <row r="55" spans="2:10" ht="14.4" x14ac:dyDescent="0.3">
      <c r="B55" s="37">
        <v>57</v>
      </c>
      <c r="C55" s="15" t="s">
        <v>95</v>
      </c>
      <c r="D55" s="15" t="s">
        <v>346</v>
      </c>
      <c r="E55" s="2" t="s">
        <v>93</v>
      </c>
      <c r="F55" s="15" t="s">
        <v>58</v>
      </c>
      <c r="G55" s="63">
        <v>1500</v>
      </c>
      <c r="H55" s="16">
        <v>44166</v>
      </c>
      <c r="I55" s="69">
        <v>1</v>
      </c>
      <c r="J55" s="17" t="s">
        <v>45</v>
      </c>
    </row>
    <row r="56" spans="2:10" ht="14.4" x14ac:dyDescent="0.3">
      <c r="B56" s="37">
        <v>58</v>
      </c>
      <c r="C56" s="15" t="s">
        <v>147</v>
      </c>
      <c r="D56" s="15" t="s">
        <v>419</v>
      </c>
      <c r="E56" s="2" t="s">
        <v>420</v>
      </c>
      <c r="F56" s="15" t="s">
        <v>56</v>
      </c>
      <c r="G56" s="61">
        <v>800</v>
      </c>
      <c r="H56" s="16" t="s">
        <v>418</v>
      </c>
      <c r="I56" s="69">
        <v>1</v>
      </c>
      <c r="J56" s="17" t="s">
        <v>45</v>
      </c>
    </row>
    <row r="57" spans="2:10" ht="14.4" x14ac:dyDescent="0.3">
      <c r="B57" s="37">
        <v>59</v>
      </c>
      <c r="C57" s="15" t="s">
        <v>256</v>
      </c>
      <c r="D57" s="15" t="s">
        <v>349</v>
      </c>
      <c r="E57" s="2" t="s">
        <v>97</v>
      </c>
      <c r="F57" s="15" t="s">
        <v>56</v>
      </c>
      <c r="G57" s="63">
        <v>800</v>
      </c>
      <c r="H57" s="16">
        <v>44252</v>
      </c>
      <c r="I57" s="69">
        <v>1</v>
      </c>
      <c r="J57" s="17" t="s">
        <v>45</v>
      </c>
    </row>
    <row r="58" spans="2:10" ht="14.4" x14ac:dyDescent="0.3">
      <c r="B58" s="37">
        <v>60</v>
      </c>
      <c r="C58" s="15" t="s">
        <v>536</v>
      </c>
      <c r="D58" s="15" t="s">
        <v>537</v>
      </c>
      <c r="E58" s="2" t="s">
        <v>538</v>
      </c>
      <c r="F58" s="15" t="s">
        <v>62</v>
      </c>
      <c r="G58" s="63">
        <v>700</v>
      </c>
      <c r="H58" s="16">
        <v>45611</v>
      </c>
      <c r="I58" s="69">
        <v>1</v>
      </c>
      <c r="J58" s="17" t="s">
        <v>45</v>
      </c>
    </row>
    <row r="59" spans="2:10" ht="14.4" x14ac:dyDescent="0.3">
      <c r="B59" s="37">
        <v>61</v>
      </c>
      <c r="C59" s="15" t="s">
        <v>412</v>
      </c>
      <c r="D59" s="15" t="s">
        <v>434</v>
      </c>
      <c r="E59" s="2" t="s">
        <v>413</v>
      </c>
      <c r="F59" s="15" t="s">
        <v>547</v>
      </c>
      <c r="G59" s="62">
        <v>2000</v>
      </c>
      <c r="H59" s="16">
        <v>45383</v>
      </c>
      <c r="I59" s="69">
        <v>1</v>
      </c>
      <c r="J59" s="17" t="s">
        <v>45</v>
      </c>
    </row>
    <row r="60" spans="2:10" ht="14.4" x14ac:dyDescent="0.3">
      <c r="B60" s="37">
        <v>62</v>
      </c>
      <c r="C60" s="15" t="s">
        <v>546</v>
      </c>
      <c r="D60" s="15" t="s">
        <v>482</v>
      </c>
      <c r="E60" s="2" t="s">
        <v>548</v>
      </c>
      <c r="F60" s="15" t="s">
        <v>414</v>
      </c>
      <c r="G60" s="61">
        <v>1600</v>
      </c>
      <c r="H60" s="16">
        <v>45663</v>
      </c>
      <c r="I60" s="69">
        <v>1</v>
      </c>
      <c r="J60" s="17" t="s">
        <v>45</v>
      </c>
    </row>
    <row r="61" spans="2:10" ht="14.4" x14ac:dyDescent="0.3">
      <c r="B61" s="37">
        <v>63</v>
      </c>
      <c r="C61" s="15" t="s">
        <v>215</v>
      </c>
      <c r="D61" s="15" t="s">
        <v>391</v>
      </c>
      <c r="E61" s="1" t="s">
        <v>218</v>
      </c>
      <c r="F61" s="15" t="s">
        <v>51</v>
      </c>
      <c r="G61" s="63">
        <v>2300</v>
      </c>
      <c r="H61" s="16">
        <v>45139</v>
      </c>
      <c r="I61" s="69">
        <v>1</v>
      </c>
      <c r="J61" s="17" t="s">
        <v>45</v>
      </c>
    </row>
    <row r="62" spans="2:10" ht="14.4" x14ac:dyDescent="0.3">
      <c r="B62" s="37">
        <v>64</v>
      </c>
      <c r="C62" s="15" t="s">
        <v>237</v>
      </c>
      <c r="D62" s="15" t="s">
        <v>308</v>
      </c>
      <c r="E62" s="1" t="s">
        <v>20</v>
      </c>
      <c r="F62" s="15" t="s">
        <v>98</v>
      </c>
      <c r="G62" s="63">
        <v>1300</v>
      </c>
      <c r="H62" s="16">
        <v>39996</v>
      </c>
      <c r="I62" s="69">
        <v>1</v>
      </c>
      <c r="J62" s="17" t="s">
        <v>45</v>
      </c>
    </row>
    <row r="63" spans="2:10" ht="14.4" x14ac:dyDescent="0.3">
      <c r="B63" s="37">
        <v>65</v>
      </c>
      <c r="C63" s="15" t="s">
        <v>186</v>
      </c>
      <c r="D63" s="15" t="s">
        <v>384</v>
      </c>
      <c r="E63" s="2" t="s">
        <v>191</v>
      </c>
      <c r="F63" s="15" t="s">
        <v>65</v>
      </c>
      <c r="G63" s="63">
        <v>1000</v>
      </c>
      <c r="H63" s="16">
        <v>45019</v>
      </c>
      <c r="I63" s="69">
        <v>1</v>
      </c>
      <c r="J63" s="17" t="s">
        <v>45</v>
      </c>
    </row>
    <row r="64" spans="2:10" ht="14.4" x14ac:dyDescent="0.3">
      <c r="B64" s="37">
        <v>67</v>
      </c>
      <c r="C64" s="15" t="s">
        <v>443</v>
      </c>
      <c r="D64" s="15" t="s">
        <v>444</v>
      </c>
      <c r="E64" s="1" t="s">
        <v>12</v>
      </c>
      <c r="F64" s="15" t="s">
        <v>111</v>
      </c>
      <c r="G64" s="63">
        <v>5000</v>
      </c>
      <c r="H64" s="16">
        <v>45524</v>
      </c>
      <c r="I64" s="69">
        <v>1</v>
      </c>
      <c r="J64" s="17" t="s">
        <v>45</v>
      </c>
    </row>
    <row r="65" spans="2:10" ht="14.4" x14ac:dyDescent="0.3">
      <c r="B65" s="37">
        <v>68</v>
      </c>
      <c r="C65" s="15" t="s">
        <v>177</v>
      </c>
      <c r="D65" s="15" t="s">
        <v>362</v>
      </c>
      <c r="E65" s="1" t="s">
        <v>179</v>
      </c>
      <c r="F65" s="15" t="s">
        <v>56</v>
      </c>
      <c r="G65" s="63">
        <v>800</v>
      </c>
      <c r="H65" s="16">
        <v>44711</v>
      </c>
      <c r="I65" s="69">
        <v>1</v>
      </c>
      <c r="J65" s="17" t="s">
        <v>45</v>
      </c>
    </row>
    <row r="66" spans="2:10" ht="14.4" x14ac:dyDescent="0.3">
      <c r="B66" s="37">
        <v>69</v>
      </c>
      <c r="C66" s="15" t="s">
        <v>230</v>
      </c>
      <c r="D66" s="15" t="s">
        <v>301</v>
      </c>
      <c r="E66" s="1" t="s">
        <v>5</v>
      </c>
      <c r="F66" s="15" t="s">
        <v>52</v>
      </c>
      <c r="G66" s="63">
        <v>900</v>
      </c>
      <c r="H66" s="16">
        <v>39860</v>
      </c>
      <c r="I66" s="69">
        <v>1</v>
      </c>
      <c r="J66" s="17" t="s">
        <v>45</v>
      </c>
    </row>
    <row r="67" spans="2:10" ht="14.4" x14ac:dyDescent="0.3">
      <c r="B67" s="37">
        <v>70</v>
      </c>
      <c r="C67" s="15" t="s">
        <v>445</v>
      </c>
      <c r="D67" s="15" t="s">
        <v>446</v>
      </c>
      <c r="E67" s="1" t="s">
        <v>447</v>
      </c>
      <c r="F67" s="15" t="s">
        <v>64</v>
      </c>
      <c r="G67" s="63">
        <v>4000</v>
      </c>
      <c r="H67" s="16">
        <v>45510</v>
      </c>
      <c r="I67" s="69">
        <v>1</v>
      </c>
      <c r="J67" s="17" t="s">
        <v>45</v>
      </c>
    </row>
    <row r="68" spans="2:10" ht="14.4" x14ac:dyDescent="0.3">
      <c r="B68" s="37">
        <v>71</v>
      </c>
      <c r="C68" s="15" t="s">
        <v>264</v>
      </c>
      <c r="D68" s="15" t="s">
        <v>381</v>
      </c>
      <c r="E68" s="2" t="s">
        <v>183</v>
      </c>
      <c r="F68" s="15" t="s">
        <v>62</v>
      </c>
      <c r="G68" s="63">
        <v>700</v>
      </c>
      <c r="H68" s="16">
        <v>44987</v>
      </c>
      <c r="I68" s="69">
        <v>1</v>
      </c>
      <c r="J68" s="17" t="s">
        <v>45</v>
      </c>
    </row>
    <row r="69" spans="2:10" ht="14.4" x14ac:dyDescent="0.3">
      <c r="B69" s="37">
        <v>72</v>
      </c>
      <c r="C69" s="15" t="s">
        <v>216</v>
      </c>
      <c r="D69" s="15" t="s">
        <v>395</v>
      </c>
      <c r="E69" s="2" t="s">
        <v>222</v>
      </c>
      <c r="F69" s="15" t="s">
        <v>53</v>
      </c>
      <c r="G69" s="63">
        <v>800</v>
      </c>
      <c r="H69" s="16">
        <v>45154</v>
      </c>
      <c r="I69" s="69">
        <v>1</v>
      </c>
      <c r="J69" s="17" t="s">
        <v>45</v>
      </c>
    </row>
    <row r="70" spans="2:10" ht="14.25" customHeight="1" x14ac:dyDescent="0.3">
      <c r="B70" s="37">
        <v>74</v>
      </c>
      <c r="C70" s="15" t="s">
        <v>227</v>
      </c>
      <c r="D70" s="15" t="s">
        <v>318</v>
      </c>
      <c r="E70" s="2" t="s">
        <v>23</v>
      </c>
      <c r="F70" s="15" t="s">
        <v>57</v>
      </c>
      <c r="G70" s="63">
        <v>1000</v>
      </c>
      <c r="H70" s="16">
        <v>41242</v>
      </c>
      <c r="I70" s="69">
        <v>1</v>
      </c>
      <c r="J70" s="17" t="s">
        <v>45</v>
      </c>
    </row>
    <row r="71" spans="2:10" ht="14.4" x14ac:dyDescent="0.3">
      <c r="B71" s="37">
        <v>75</v>
      </c>
      <c r="C71" s="15" t="s">
        <v>239</v>
      </c>
      <c r="D71" s="15" t="s">
        <v>310</v>
      </c>
      <c r="E71" s="2" t="s">
        <v>24</v>
      </c>
      <c r="F71" s="15" t="s">
        <v>55</v>
      </c>
      <c r="G71" s="61">
        <v>1600</v>
      </c>
      <c r="H71" s="16">
        <v>40140</v>
      </c>
      <c r="I71" s="69">
        <v>1</v>
      </c>
      <c r="J71" s="17" t="s">
        <v>45</v>
      </c>
    </row>
    <row r="72" spans="2:10" ht="14.4" x14ac:dyDescent="0.3">
      <c r="B72" s="37">
        <v>76</v>
      </c>
      <c r="C72" s="15" t="s">
        <v>207</v>
      </c>
      <c r="D72" s="15" t="s">
        <v>390</v>
      </c>
      <c r="E72" s="2" t="s">
        <v>210</v>
      </c>
      <c r="F72" s="15" t="s">
        <v>211</v>
      </c>
      <c r="G72" s="61">
        <v>1800</v>
      </c>
      <c r="H72" s="16">
        <v>45089</v>
      </c>
      <c r="I72" s="69">
        <v>1</v>
      </c>
      <c r="J72" s="17" t="s">
        <v>45</v>
      </c>
    </row>
    <row r="73" spans="2:10" ht="14.4" x14ac:dyDescent="0.3">
      <c r="B73" s="37">
        <v>77</v>
      </c>
      <c r="C73" s="15" t="s">
        <v>279</v>
      </c>
      <c r="D73" s="15" t="s">
        <v>402</v>
      </c>
      <c r="E73" s="1" t="s">
        <v>283</v>
      </c>
      <c r="F73" s="15" t="s">
        <v>129</v>
      </c>
      <c r="G73" s="63">
        <v>2500</v>
      </c>
      <c r="H73" s="16">
        <v>45208</v>
      </c>
      <c r="I73" s="69">
        <v>1</v>
      </c>
      <c r="J73" s="17" t="s">
        <v>45</v>
      </c>
    </row>
    <row r="74" spans="2:10" ht="14.4" x14ac:dyDescent="0.3">
      <c r="B74" s="37">
        <v>79</v>
      </c>
      <c r="C74" s="15" t="s">
        <v>510</v>
      </c>
      <c r="D74" s="15" t="s">
        <v>511</v>
      </c>
      <c r="E74" s="1" t="s">
        <v>512</v>
      </c>
      <c r="F74" s="15" t="s">
        <v>513</v>
      </c>
      <c r="G74" s="63">
        <v>1500</v>
      </c>
      <c r="H74" s="16">
        <v>45566</v>
      </c>
      <c r="I74" s="69">
        <v>1</v>
      </c>
      <c r="J74" s="17" t="s">
        <v>45</v>
      </c>
    </row>
    <row r="75" spans="2:10" ht="14.4" x14ac:dyDescent="0.3">
      <c r="B75" s="37">
        <v>80</v>
      </c>
      <c r="C75" s="15" t="s">
        <v>500</v>
      </c>
      <c r="D75" s="15" t="s">
        <v>501</v>
      </c>
      <c r="E75" s="1" t="s">
        <v>502</v>
      </c>
      <c r="F75" s="15" t="s">
        <v>426</v>
      </c>
      <c r="G75" s="63">
        <v>1400</v>
      </c>
      <c r="H75" s="16">
        <v>45581</v>
      </c>
      <c r="I75" s="69">
        <v>1</v>
      </c>
      <c r="J75" s="17" t="s">
        <v>45</v>
      </c>
    </row>
    <row r="76" spans="2:10" ht="14.4" x14ac:dyDescent="0.3">
      <c r="B76" s="37">
        <v>82</v>
      </c>
      <c r="C76" s="15" t="s">
        <v>154</v>
      </c>
      <c r="D76" s="15" t="s">
        <v>376</v>
      </c>
      <c r="E76" s="1" t="s">
        <v>159</v>
      </c>
      <c r="F76" s="15" t="s">
        <v>65</v>
      </c>
      <c r="G76" s="63">
        <v>900</v>
      </c>
      <c r="H76" s="16">
        <v>44949</v>
      </c>
      <c r="I76" s="69">
        <v>1</v>
      </c>
      <c r="J76" s="17" t="s">
        <v>45</v>
      </c>
    </row>
    <row r="77" spans="2:10" ht="14.4" x14ac:dyDescent="0.3">
      <c r="B77" s="37">
        <v>83</v>
      </c>
      <c r="C77" s="15" t="s">
        <v>163</v>
      </c>
      <c r="D77" s="15" t="s">
        <v>378</v>
      </c>
      <c r="E77" s="1" t="s">
        <v>166</v>
      </c>
      <c r="F77" s="15" t="s">
        <v>69</v>
      </c>
      <c r="G77" s="63">
        <v>3000</v>
      </c>
      <c r="H77" s="16">
        <v>44972</v>
      </c>
      <c r="I77" s="69">
        <v>1</v>
      </c>
      <c r="J77" s="17" t="s">
        <v>45</v>
      </c>
    </row>
    <row r="78" spans="2:10" s="11" customFormat="1" ht="14.4" x14ac:dyDescent="0.3">
      <c r="B78" s="37">
        <v>84</v>
      </c>
      <c r="C78" s="15" t="s">
        <v>252</v>
      </c>
      <c r="D78" s="15" t="s">
        <v>328</v>
      </c>
      <c r="E78" s="2" t="s">
        <v>37</v>
      </c>
      <c r="F78" s="15" t="s">
        <v>66</v>
      </c>
      <c r="G78" s="62">
        <v>900</v>
      </c>
      <c r="H78" s="16">
        <v>43437</v>
      </c>
      <c r="I78" s="69">
        <v>1</v>
      </c>
      <c r="J78" s="17" t="s">
        <v>45</v>
      </c>
    </row>
    <row r="79" spans="2:10" s="11" customFormat="1" ht="14.4" x14ac:dyDescent="0.3">
      <c r="B79" s="37">
        <v>85</v>
      </c>
      <c r="C79" s="15" t="s">
        <v>241</v>
      </c>
      <c r="D79" s="15" t="s">
        <v>312</v>
      </c>
      <c r="E79" s="2" t="s">
        <v>112</v>
      </c>
      <c r="F79" s="15" t="s">
        <v>58</v>
      </c>
      <c r="G79" s="63">
        <v>1700</v>
      </c>
      <c r="H79" s="16">
        <v>40330</v>
      </c>
      <c r="I79" s="69">
        <v>1</v>
      </c>
      <c r="J79" s="17" t="s">
        <v>45</v>
      </c>
    </row>
    <row r="80" spans="2:10" ht="14.4" x14ac:dyDescent="0.3">
      <c r="B80" s="37">
        <v>87</v>
      </c>
      <c r="C80" s="15" t="s">
        <v>113</v>
      </c>
      <c r="D80" s="15" t="s">
        <v>345</v>
      </c>
      <c r="E80" s="1" t="s">
        <v>92</v>
      </c>
      <c r="F80" s="15" t="s">
        <v>198</v>
      </c>
      <c r="G80" s="63">
        <v>1500</v>
      </c>
      <c r="H80" s="16">
        <v>44158</v>
      </c>
      <c r="I80" s="69">
        <v>1</v>
      </c>
      <c r="J80" s="17" t="s">
        <v>45</v>
      </c>
    </row>
    <row r="81" spans="2:10" ht="14.4" x14ac:dyDescent="0.3">
      <c r="B81" s="37">
        <v>88</v>
      </c>
      <c r="C81" s="15" t="s">
        <v>475</v>
      </c>
      <c r="D81" s="15" t="s">
        <v>476</v>
      </c>
      <c r="E81" s="1" t="s">
        <v>477</v>
      </c>
      <c r="F81" s="15" t="s">
        <v>56</v>
      </c>
      <c r="G81" s="63">
        <v>850</v>
      </c>
      <c r="H81" s="16">
        <v>45551</v>
      </c>
      <c r="I81" s="69">
        <v>1</v>
      </c>
      <c r="J81" s="17" t="s">
        <v>45</v>
      </c>
    </row>
    <row r="82" spans="2:10" ht="14.4" x14ac:dyDescent="0.3">
      <c r="B82" s="37">
        <v>89</v>
      </c>
      <c r="C82" s="15" t="s">
        <v>503</v>
      </c>
      <c r="D82" s="15" t="s">
        <v>325</v>
      </c>
      <c r="E82" s="2" t="s">
        <v>504</v>
      </c>
      <c r="F82" s="15" t="s">
        <v>54</v>
      </c>
      <c r="G82" s="63">
        <v>850</v>
      </c>
      <c r="H82" s="16">
        <v>45581</v>
      </c>
      <c r="I82" s="69">
        <v>1</v>
      </c>
      <c r="J82" s="17" t="s">
        <v>45</v>
      </c>
    </row>
    <row r="83" spans="2:10" ht="14.4" x14ac:dyDescent="0.3">
      <c r="B83" s="37">
        <v>90</v>
      </c>
      <c r="C83" s="15" t="s">
        <v>114</v>
      </c>
      <c r="D83" s="15" t="s">
        <v>351</v>
      </c>
      <c r="E83" s="2" t="s">
        <v>103</v>
      </c>
      <c r="F83" s="15" t="s">
        <v>53</v>
      </c>
      <c r="G83" s="63">
        <v>800</v>
      </c>
      <c r="H83" s="16">
        <v>44302</v>
      </c>
      <c r="I83" s="69">
        <v>1</v>
      </c>
      <c r="J83" s="17" t="s">
        <v>45</v>
      </c>
    </row>
    <row r="84" spans="2:10" ht="14.4" x14ac:dyDescent="0.3">
      <c r="B84" s="37">
        <v>91</v>
      </c>
      <c r="C84" s="15" t="s">
        <v>235</v>
      </c>
      <c r="D84" s="15" t="s">
        <v>306</v>
      </c>
      <c r="E84" s="1" t="s">
        <v>6</v>
      </c>
      <c r="F84" s="15" t="s">
        <v>53</v>
      </c>
      <c r="G84" s="63">
        <v>900</v>
      </c>
      <c r="H84" s="16">
        <v>39937</v>
      </c>
      <c r="I84" s="69">
        <v>1</v>
      </c>
      <c r="J84" s="17" t="s">
        <v>45</v>
      </c>
    </row>
    <row r="85" spans="2:10" ht="14.4" x14ac:dyDescent="0.3">
      <c r="B85" s="37">
        <v>92</v>
      </c>
      <c r="C85" s="15" t="s">
        <v>478</v>
      </c>
      <c r="D85" s="15" t="s">
        <v>479</v>
      </c>
      <c r="E85" s="1" t="s">
        <v>480</v>
      </c>
      <c r="F85" s="15" t="s">
        <v>96</v>
      </c>
      <c r="G85" s="63">
        <v>1500</v>
      </c>
      <c r="H85" s="16">
        <v>45551</v>
      </c>
      <c r="I85" s="69">
        <v>1</v>
      </c>
      <c r="J85" s="17" t="s">
        <v>45</v>
      </c>
    </row>
    <row r="86" spans="2:10" ht="14.4" x14ac:dyDescent="0.3">
      <c r="B86" s="37">
        <v>93</v>
      </c>
      <c r="C86" s="15" t="s">
        <v>653</v>
      </c>
      <c r="D86" s="15" t="s">
        <v>654</v>
      </c>
      <c r="E86" s="2" t="s">
        <v>655</v>
      </c>
      <c r="F86" s="15" t="s">
        <v>129</v>
      </c>
      <c r="G86" s="61">
        <v>2500</v>
      </c>
      <c r="H86" s="16">
        <v>45916</v>
      </c>
      <c r="I86" s="69">
        <v>1</v>
      </c>
      <c r="J86" s="17" t="s">
        <v>45</v>
      </c>
    </row>
    <row r="87" spans="2:10" ht="14.4" x14ac:dyDescent="0.3">
      <c r="B87" s="37">
        <v>94</v>
      </c>
      <c r="C87" s="15" t="s">
        <v>254</v>
      </c>
      <c r="D87" s="15" t="s">
        <v>338</v>
      </c>
      <c r="E87" s="2" t="s">
        <v>71</v>
      </c>
      <c r="F87" s="15" t="s">
        <v>60</v>
      </c>
      <c r="G87" s="61">
        <v>2500</v>
      </c>
      <c r="H87" s="16">
        <v>44014</v>
      </c>
      <c r="I87" s="69">
        <v>1</v>
      </c>
      <c r="J87" s="17" t="s">
        <v>45</v>
      </c>
    </row>
    <row r="88" spans="2:10" ht="14.4" x14ac:dyDescent="0.3">
      <c r="B88" s="37">
        <v>95</v>
      </c>
      <c r="C88" s="15" t="s">
        <v>233</v>
      </c>
      <c r="D88" s="15" t="s">
        <v>304</v>
      </c>
      <c r="E88" s="2" t="s">
        <v>1</v>
      </c>
      <c r="F88" s="15" t="s">
        <v>117</v>
      </c>
      <c r="G88" s="63">
        <v>1200</v>
      </c>
      <c r="H88" s="16">
        <v>39874</v>
      </c>
      <c r="I88" s="69">
        <v>1</v>
      </c>
      <c r="J88" s="17" t="s">
        <v>45</v>
      </c>
    </row>
    <row r="89" spans="2:10" ht="14.4" x14ac:dyDescent="0.3">
      <c r="B89" s="37">
        <v>96</v>
      </c>
      <c r="C89" s="15" t="s">
        <v>253</v>
      </c>
      <c r="D89" s="15" t="s">
        <v>331</v>
      </c>
      <c r="E89" s="2" t="s">
        <v>40</v>
      </c>
      <c r="F89" s="15" t="s">
        <v>107</v>
      </c>
      <c r="G89" s="61">
        <v>2000</v>
      </c>
      <c r="H89" s="16">
        <v>43955</v>
      </c>
      <c r="I89" s="69">
        <v>1</v>
      </c>
      <c r="J89" s="17" t="s">
        <v>45</v>
      </c>
    </row>
    <row r="90" spans="2:10" ht="14.4" x14ac:dyDescent="0.3">
      <c r="B90" s="37">
        <v>97</v>
      </c>
      <c r="C90" s="15" t="s">
        <v>80</v>
      </c>
      <c r="D90" s="15" t="s">
        <v>333</v>
      </c>
      <c r="E90" s="1" t="s">
        <v>42</v>
      </c>
      <c r="F90" s="15" t="s">
        <v>410</v>
      </c>
      <c r="G90" s="63">
        <v>1500</v>
      </c>
      <c r="H90" s="16">
        <v>43969</v>
      </c>
      <c r="I90" s="69">
        <v>1</v>
      </c>
      <c r="J90" s="17" t="s">
        <v>45</v>
      </c>
    </row>
    <row r="91" spans="2:10" ht="14.4" x14ac:dyDescent="0.3">
      <c r="B91" s="37">
        <v>98</v>
      </c>
      <c r="C91" s="15" t="s">
        <v>214</v>
      </c>
      <c r="D91" s="15" t="s">
        <v>348</v>
      </c>
      <c r="E91" s="1" t="s">
        <v>217</v>
      </c>
      <c r="F91" s="15" t="s">
        <v>96</v>
      </c>
      <c r="G91" s="63">
        <v>2000</v>
      </c>
      <c r="H91" s="16">
        <v>44242</v>
      </c>
      <c r="I91" s="69">
        <v>1</v>
      </c>
      <c r="J91" s="17" t="s">
        <v>45</v>
      </c>
    </row>
    <row r="92" spans="2:10" ht="14.4" x14ac:dyDescent="0.3">
      <c r="B92" s="37">
        <v>100</v>
      </c>
      <c r="C92" s="15" t="s">
        <v>108</v>
      </c>
      <c r="D92" s="15" t="s">
        <v>353</v>
      </c>
      <c r="E92" s="1" t="s">
        <v>106</v>
      </c>
      <c r="F92" s="15" t="s">
        <v>116</v>
      </c>
      <c r="G92" s="63">
        <v>2000</v>
      </c>
      <c r="H92" s="16">
        <v>44319</v>
      </c>
      <c r="I92" s="69">
        <v>1</v>
      </c>
      <c r="J92" s="17" t="s">
        <v>45</v>
      </c>
    </row>
    <row r="93" spans="2:10" ht="14.4" x14ac:dyDescent="0.3">
      <c r="B93" s="37">
        <v>101</v>
      </c>
      <c r="C93" s="15" t="s">
        <v>244</v>
      </c>
      <c r="D93" s="15" t="s">
        <v>316</v>
      </c>
      <c r="E93" s="1" t="s">
        <v>28</v>
      </c>
      <c r="F93" s="15" t="s">
        <v>63</v>
      </c>
      <c r="G93" s="63">
        <v>1600</v>
      </c>
      <c r="H93" s="16">
        <v>40710</v>
      </c>
      <c r="I93" s="69">
        <v>1</v>
      </c>
      <c r="J93" s="17" t="s">
        <v>45</v>
      </c>
    </row>
    <row r="94" spans="2:10" ht="14.4" x14ac:dyDescent="0.3">
      <c r="B94" s="37">
        <v>103</v>
      </c>
      <c r="C94" s="15" t="s">
        <v>245</v>
      </c>
      <c r="D94" s="15" t="s">
        <v>319</v>
      </c>
      <c r="E94" s="2" t="s">
        <v>29</v>
      </c>
      <c r="F94" s="15" t="s">
        <v>62</v>
      </c>
      <c r="G94" s="63">
        <v>700</v>
      </c>
      <c r="H94" s="16">
        <v>41673</v>
      </c>
      <c r="I94" s="69">
        <v>1</v>
      </c>
      <c r="J94" s="17" t="s">
        <v>45</v>
      </c>
    </row>
    <row r="95" spans="2:10" ht="14.4" x14ac:dyDescent="0.3">
      <c r="B95" s="37">
        <v>104</v>
      </c>
      <c r="C95" s="15" t="s">
        <v>164</v>
      </c>
      <c r="D95" s="15" t="s">
        <v>379</v>
      </c>
      <c r="E95" s="2" t="s">
        <v>167</v>
      </c>
      <c r="F95" s="15" t="s">
        <v>62</v>
      </c>
      <c r="G95" s="61">
        <v>700</v>
      </c>
      <c r="H95" s="16">
        <v>44980</v>
      </c>
      <c r="I95" s="69">
        <v>1</v>
      </c>
      <c r="J95" s="17" t="s">
        <v>45</v>
      </c>
    </row>
    <row r="96" spans="2:10" ht="14.4" x14ac:dyDescent="0.3">
      <c r="B96" s="37">
        <v>116</v>
      </c>
      <c r="C96" s="15" t="s">
        <v>226</v>
      </c>
      <c r="D96" s="15" t="s">
        <v>327</v>
      </c>
      <c r="E96" s="2" t="s">
        <v>22</v>
      </c>
      <c r="F96" s="15" t="s">
        <v>66</v>
      </c>
      <c r="G96" s="63">
        <v>750</v>
      </c>
      <c r="H96" s="16">
        <v>42913</v>
      </c>
      <c r="I96" s="69">
        <v>1</v>
      </c>
      <c r="J96" s="17" t="s">
        <v>45</v>
      </c>
    </row>
    <row r="97" spans="2:10" ht="14.4" x14ac:dyDescent="0.3">
      <c r="B97" s="37">
        <v>117</v>
      </c>
      <c r="C97" s="15" t="s">
        <v>81</v>
      </c>
      <c r="D97" s="15" t="s">
        <v>334</v>
      </c>
      <c r="E97" s="1" t="s">
        <v>43</v>
      </c>
      <c r="F97" s="15" t="s">
        <v>116</v>
      </c>
      <c r="G97" s="63">
        <v>2000</v>
      </c>
      <c r="H97" s="16">
        <v>43969</v>
      </c>
      <c r="I97" s="69">
        <v>1</v>
      </c>
      <c r="J97" s="17" t="s">
        <v>45</v>
      </c>
    </row>
    <row r="98" spans="2:10" ht="14.4" x14ac:dyDescent="0.3">
      <c r="B98" s="37">
        <v>119</v>
      </c>
      <c r="C98" s="15" t="s">
        <v>433</v>
      </c>
      <c r="D98" s="15" t="s">
        <v>436</v>
      </c>
      <c r="E98" s="2" t="s">
        <v>437</v>
      </c>
      <c r="F98" s="15" t="s">
        <v>438</v>
      </c>
      <c r="G98" s="61">
        <v>800</v>
      </c>
      <c r="H98" s="16">
        <v>45489</v>
      </c>
      <c r="I98" s="69">
        <v>1</v>
      </c>
      <c r="J98" s="17" t="s">
        <v>45</v>
      </c>
    </row>
    <row r="99" spans="2:10" ht="14.4" x14ac:dyDescent="0.3">
      <c r="B99" s="37">
        <v>121</v>
      </c>
      <c r="C99" s="15" t="s">
        <v>91</v>
      </c>
      <c r="D99" s="15" t="s">
        <v>344</v>
      </c>
      <c r="E99" s="2" t="s">
        <v>88</v>
      </c>
      <c r="F99" s="15" t="s">
        <v>173</v>
      </c>
      <c r="G99" s="63">
        <v>1600</v>
      </c>
      <c r="H99" s="16">
        <v>44105</v>
      </c>
      <c r="I99" s="69">
        <v>1</v>
      </c>
      <c r="J99" s="17" t="s">
        <v>45</v>
      </c>
    </row>
    <row r="100" spans="2:10" ht="14.4" x14ac:dyDescent="0.3">
      <c r="B100" s="37">
        <v>124</v>
      </c>
      <c r="C100" s="15" t="s">
        <v>529</v>
      </c>
      <c r="D100" s="15" t="s">
        <v>530</v>
      </c>
      <c r="E100" s="2" t="s">
        <v>531</v>
      </c>
      <c r="F100" s="15" t="s">
        <v>460</v>
      </c>
      <c r="G100" s="63">
        <v>2500</v>
      </c>
      <c r="H100" s="16">
        <v>45617</v>
      </c>
      <c r="I100" s="69">
        <v>1</v>
      </c>
      <c r="J100" s="17" t="s">
        <v>45</v>
      </c>
    </row>
    <row r="101" spans="2:10" ht="14.4" x14ac:dyDescent="0.3">
      <c r="B101" s="37">
        <v>125</v>
      </c>
      <c r="C101" s="15" t="s">
        <v>79</v>
      </c>
      <c r="D101" s="15" t="s">
        <v>332</v>
      </c>
      <c r="E101" s="1" t="s">
        <v>41</v>
      </c>
      <c r="F101" s="15" t="s">
        <v>58</v>
      </c>
      <c r="G101" s="63">
        <v>1200</v>
      </c>
      <c r="H101" s="16">
        <v>43955</v>
      </c>
      <c r="I101" s="69">
        <v>1</v>
      </c>
      <c r="J101" s="17" t="s">
        <v>45</v>
      </c>
    </row>
    <row r="102" spans="2:10" ht="14.4" x14ac:dyDescent="0.3">
      <c r="B102" s="37">
        <v>126</v>
      </c>
      <c r="C102" s="15" t="s">
        <v>286</v>
      </c>
      <c r="D102" s="15" t="s">
        <v>403</v>
      </c>
      <c r="E102" s="2" t="s">
        <v>288</v>
      </c>
      <c r="F102" s="15" t="s">
        <v>129</v>
      </c>
      <c r="G102" s="63">
        <v>2500</v>
      </c>
      <c r="H102" s="16">
        <v>45252</v>
      </c>
      <c r="I102" s="69">
        <v>1</v>
      </c>
      <c r="J102" s="17" t="s">
        <v>45</v>
      </c>
    </row>
    <row r="103" spans="2:10" ht="14.4" x14ac:dyDescent="0.3">
      <c r="B103" s="37">
        <v>127</v>
      </c>
      <c r="C103" s="15" t="s">
        <v>469</v>
      </c>
      <c r="D103" s="15" t="s">
        <v>470</v>
      </c>
      <c r="E103" s="2" t="s">
        <v>471</v>
      </c>
      <c r="F103" s="15" t="s">
        <v>129</v>
      </c>
      <c r="G103" s="63">
        <v>2500</v>
      </c>
      <c r="H103" s="16">
        <v>45544</v>
      </c>
      <c r="I103" s="69">
        <v>1</v>
      </c>
      <c r="J103" s="17" t="s">
        <v>45</v>
      </c>
    </row>
    <row r="104" spans="2:10" ht="14.4" x14ac:dyDescent="0.3">
      <c r="B104" s="37">
        <v>128</v>
      </c>
      <c r="C104" s="15" t="s">
        <v>650</v>
      </c>
      <c r="D104" s="15" t="s">
        <v>651</v>
      </c>
      <c r="E104" s="2" t="s">
        <v>652</v>
      </c>
      <c r="F104" s="15" t="s">
        <v>89</v>
      </c>
      <c r="G104" s="61">
        <v>2500</v>
      </c>
      <c r="H104" s="16">
        <v>45916</v>
      </c>
      <c r="I104" s="69">
        <v>1</v>
      </c>
      <c r="J104" s="17" t="s">
        <v>45</v>
      </c>
    </row>
    <row r="105" spans="2:10" ht="14.4" x14ac:dyDescent="0.3">
      <c r="B105" s="37">
        <v>129</v>
      </c>
      <c r="C105" s="15" t="s">
        <v>466</v>
      </c>
      <c r="D105" s="15" t="s">
        <v>467</v>
      </c>
      <c r="E105" s="2" t="s">
        <v>468</v>
      </c>
      <c r="F105" s="15" t="s">
        <v>129</v>
      </c>
      <c r="G105" s="63">
        <v>3150</v>
      </c>
      <c r="H105" s="16">
        <v>45537</v>
      </c>
      <c r="I105" s="69">
        <v>1</v>
      </c>
      <c r="J105" s="17" t="s">
        <v>45</v>
      </c>
    </row>
    <row r="106" spans="2:10" ht="14.4" x14ac:dyDescent="0.3">
      <c r="B106" s="37">
        <v>130</v>
      </c>
      <c r="C106" s="15" t="s">
        <v>251</v>
      </c>
      <c r="D106" s="15" t="s">
        <v>325</v>
      </c>
      <c r="E106" s="1" t="s">
        <v>30</v>
      </c>
      <c r="F106" s="15" t="s">
        <v>116</v>
      </c>
      <c r="G106" s="63">
        <v>2500</v>
      </c>
      <c r="H106" s="16">
        <v>42767</v>
      </c>
      <c r="I106" s="69">
        <v>1</v>
      </c>
      <c r="J106" s="17" t="s">
        <v>45</v>
      </c>
    </row>
    <row r="107" spans="2:10" ht="14.4" x14ac:dyDescent="0.3">
      <c r="B107" s="37">
        <v>131</v>
      </c>
      <c r="C107" s="15" t="s">
        <v>83</v>
      </c>
      <c r="D107" s="15" t="s">
        <v>336</v>
      </c>
      <c r="E107" s="2" t="s">
        <v>48</v>
      </c>
      <c r="F107" s="15" t="s">
        <v>170</v>
      </c>
      <c r="G107" s="63">
        <v>2500</v>
      </c>
      <c r="H107" s="16">
        <v>43990</v>
      </c>
      <c r="I107" s="69">
        <v>1</v>
      </c>
      <c r="J107" s="17" t="s">
        <v>45</v>
      </c>
    </row>
    <row r="108" spans="2:10" ht="14.4" x14ac:dyDescent="0.3">
      <c r="B108" s="37">
        <v>132</v>
      </c>
      <c r="C108" s="15" t="s">
        <v>562</v>
      </c>
      <c r="D108" s="15" t="s">
        <v>659</v>
      </c>
      <c r="E108" s="2" t="s">
        <v>660</v>
      </c>
      <c r="F108" s="15" t="s">
        <v>65</v>
      </c>
      <c r="G108" s="62">
        <v>1000</v>
      </c>
      <c r="H108" s="16">
        <v>45931</v>
      </c>
      <c r="I108" s="69">
        <v>1</v>
      </c>
      <c r="J108" s="17" t="s">
        <v>45</v>
      </c>
    </row>
    <row r="109" spans="2:10" ht="14.4" x14ac:dyDescent="0.3">
      <c r="B109" s="37">
        <v>133</v>
      </c>
      <c r="C109" s="15" t="s">
        <v>75</v>
      </c>
      <c r="D109" s="15" t="s">
        <v>300</v>
      </c>
      <c r="E109" s="2" t="s">
        <v>17</v>
      </c>
      <c r="F109" s="15" t="s">
        <v>195</v>
      </c>
      <c r="G109" s="63">
        <v>2500</v>
      </c>
      <c r="H109" s="16">
        <v>39860</v>
      </c>
      <c r="I109" s="69">
        <v>1</v>
      </c>
      <c r="J109" s="17" t="s">
        <v>45</v>
      </c>
    </row>
    <row r="110" spans="2:10" ht="15.75" customHeight="1" x14ac:dyDescent="0.3">
      <c r="B110" s="37">
        <v>134</v>
      </c>
      <c r="C110" s="15" t="s">
        <v>258</v>
      </c>
      <c r="D110" s="15" t="s">
        <v>354</v>
      </c>
      <c r="E110" s="2" t="s">
        <v>109</v>
      </c>
      <c r="F110" s="15" t="s">
        <v>135</v>
      </c>
      <c r="G110" s="63">
        <v>1000</v>
      </c>
      <c r="H110" s="16">
        <v>44356</v>
      </c>
      <c r="I110" s="69">
        <v>1</v>
      </c>
      <c r="J110" s="17" t="s">
        <v>45</v>
      </c>
    </row>
    <row r="111" spans="2:10" ht="14.4" x14ac:dyDescent="0.3">
      <c r="B111" s="37">
        <v>135</v>
      </c>
      <c r="C111" s="15" t="s">
        <v>120</v>
      </c>
      <c r="D111" s="15" t="s">
        <v>357</v>
      </c>
      <c r="E111" s="2" t="s">
        <v>122</v>
      </c>
      <c r="F111" s="15" t="s">
        <v>90</v>
      </c>
      <c r="G111" s="62">
        <v>3150</v>
      </c>
      <c r="H111" s="16">
        <v>44440</v>
      </c>
      <c r="I111" s="69">
        <v>1</v>
      </c>
      <c r="J111" s="17" t="s">
        <v>45</v>
      </c>
    </row>
    <row r="112" spans="2:10" ht="14.4" x14ac:dyDescent="0.3">
      <c r="B112" s="37">
        <v>136</v>
      </c>
      <c r="C112" s="15" t="s">
        <v>493</v>
      </c>
      <c r="D112" s="15" t="s">
        <v>494</v>
      </c>
      <c r="E112" s="2" t="s">
        <v>495</v>
      </c>
      <c r="F112" s="15" t="s">
        <v>496</v>
      </c>
      <c r="G112" s="62">
        <v>3500</v>
      </c>
      <c r="H112" s="16">
        <v>45537</v>
      </c>
      <c r="I112" s="69">
        <v>1</v>
      </c>
      <c r="J112" s="17" t="s">
        <v>45</v>
      </c>
    </row>
    <row r="113" spans="2:10" ht="14.4" x14ac:dyDescent="0.3">
      <c r="B113" s="37">
        <v>138</v>
      </c>
      <c r="C113" s="15" t="s">
        <v>457</v>
      </c>
      <c r="D113" s="15" t="s">
        <v>458</v>
      </c>
      <c r="E113" s="2" t="s">
        <v>459</v>
      </c>
      <c r="F113" s="15" t="s">
        <v>643</v>
      </c>
      <c r="G113" s="62">
        <v>4000</v>
      </c>
      <c r="H113" s="16">
        <v>45530</v>
      </c>
      <c r="I113" s="69">
        <v>1</v>
      </c>
      <c r="J113" s="17" t="s">
        <v>45</v>
      </c>
    </row>
    <row r="114" spans="2:10" ht="14.4" x14ac:dyDescent="0.3">
      <c r="B114" s="37">
        <v>139</v>
      </c>
      <c r="C114" s="15" t="s">
        <v>121</v>
      </c>
      <c r="D114" s="15" t="s">
        <v>358</v>
      </c>
      <c r="E114" s="2" t="s">
        <v>123</v>
      </c>
      <c r="F114" s="15" t="s">
        <v>51</v>
      </c>
      <c r="G114" s="63">
        <v>2300</v>
      </c>
      <c r="H114" s="16">
        <v>44455</v>
      </c>
      <c r="I114" s="69">
        <v>1</v>
      </c>
      <c r="J114" s="17" t="s">
        <v>45</v>
      </c>
    </row>
    <row r="115" spans="2:10" ht="14.25" customHeight="1" x14ac:dyDescent="0.3">
      <c r="B115" s="37">
        <v>140</v>
      </c>
      <c r="C115" s="15" t="s">
        <v>461</v>
      </c>
      <c r="D115" s="15" t="s">
        <v>462</v>
      </c>
      <c r="E115" s="2" t="s">
        <v>463</v>
      </c>
      <c r="F115" s="15" t="s">
        <v>464</v>
      </c>
      <c r="G115" s="63">
        <v>3000</v>
      </c>
      <c r="H115" s="16">
        <v>45530</v>
      </c>
      <c r="I115" s="69">
        <v>1</v>
      </c>
      <c r="J115" s="17" t="s">
        <v>45</v>
      </c>
    </row>
    <row r="116" spans="2:10" ht="14.4" x14ac:dyDescent="0.3">
      <c r="B116" s="37">
        <v>141</v>
      </c>
      <c r="C116" s="15" t="s">
        <v>146</v>
      </c>
      <c r="D116" s="15" t="s">
        <v>370</v>
      </c>
      <c r="E116" s="1" t="s">
        <v>142</v>
      </c>
      <c r="F116" s="15" t="s">
        <v>52</v>
      </c>
      <c r="G116" s="63">
        <v>750</v>
      </c>
      <c r="H116" s="16">
        <v>44845</v>
      </c>
      <c r="I116" s="69">
        <v>1</v>
      </c>
      <c r="J116" s="17" t="s">
        <v>45</v>
      </c>
    </row>
    <row r="117" spans="2:10" ht="14.4" x14ac:dyDescent="0.3">
      <c r="B117" s="37">
        <v>144</v>
      </c>
      <c r="C117" s="15" t="s">
        <v>489</v>
      </c>
      <c r="D117" s="15" t="s">
        <v>490</v>
      </c>
      <c r="E117" s="1" t="s">
        <v>491</v>
      </c>
      <c r="F117" s="15" t="s">
        <v>492</v>
      </c>
      <c r="G117" s="63">
        <v>1500</v>
      </c>
      <c r="H117" s="16">
        <v>45552</v>
      </c>
      <c r="I117" s="69">
        <v>1</v>
      </c>
      <c r="J117" s="17" t="s">
        <v>45</v>
      </c>
    </row>
    <row r="118" spans="2:10" ht="14.4" x14ac:dyDescent="0.3">
      <c r="B118" s="37">
        <v>145</v>
      </c>
      <c r="C118" s="15" t="s">
        <v>238</v>
      </c>
      <c r="D118" s="15" t="s">
        <v>309</v>
      </c>
      <c r="E118" s="1" t="s">
        <v>3</v>
      </c>
      <c r="F118" s="15" t="s">
        <v>129</v>
      </c>
      <c r="G118" s="63">
        <v>2000</v>
      </c>
      <c r="H118" s="16">
        <v>40107</v>
      </c>
      <c r="I118" s="69">
        <v>1</v>
      </c>
      <c r="J118" s="17" t="s">
        <v>45</v>
      </c>
    </row>
    <row r="119" spans="2:10" ht="14.4" x14ac:dyDescent="0.3">
      <c r="B119" s="37">
        <v>148</v>
      </c>
      <c r="C119" s="15" t="s">
        <v>558</v>
      </c>
      <c r="D119" s="15" t="s">
        <v>559</v>
      </c>
      <c r="E119" s="2" t="s">
        <v>560</v>
      </c>
      <c r="F119" s="15" t="s">
        <v>561</v>
      </c>
      <c r="G119" s="61">
        <v>1000</v>
      </c>
      <c r="H119" s="16">
        <v>45694</v>
      </c>
      <c r="I119" s="69">
        <v>1</v>
      </c>
      <c r="J119" s="17" t="s">
        <v>45</v>
      </c>
    </row>
    <row r="120" spans="2:10" ht="14.4" x14ac:dyDescent="0.3">
      <c r="B120" s="37">
        <v>149</v>
      </c>
      <c r="C120" s="15" t="s">
        <v>594</v>
      </c>
      <c r="D120" s="15" t="s">
        <v>595</v>
      </c>
      <c r="E120" s="2" t="s">
        <v>596</v>
      </c>
      <c r="F120" s="15" t="s">
        <v>644</v>
      </c>
      <c r="G120" s="61">
        <v>1000</v>
      </c>
      <c r="H120" s="16">
        <v>45750</v>
      </c>
      <c r="I120" s="69">
        <v>1</v>
      </c>
      <c r="J120" s="17" t="s">
        <v>45</v>
      </c>
    </row>
    <row r="121" spans="2:10" ht="14.4" x14ac:dyDescent="0.3">
      <c r="B121" s="37">
        <v>150</v>
      </c>
      <c r="C121" s="15" t="s">
        <v>145</v>
      </c>
      <c r="D121" s="15" t="s">
        <v>369</v>
      </c>
      <c r="E121" s="1" t="s">
        <v>141</v>
      </c>
      <c r="F121" s="15" t="s">
        <v>65</v>
      </c>
      <c r="G121" s="63">
        <v>1000</v>
      </c>
      <c r="H121" s="16">
        <v>44844</v>
      </c>
      <c r="I121" s="69">
        <v>1</v>
      </c>
      <c r="J121" s="17" t="s">
        <v>45</v>
      </c>
    </row>
    <row r="122" spans="2:10" ht="14.4" x14ac:dyDescent="0.3">
      <c r="B122" s="37">
        <v>151</v>
      </c>
      <c r="C122" s="15" t="s">
        <v>407</v>
      </c>
      <c r="D122" s="15" t="s">
        <v>408</v>
      </c>
      <c r="E122" s="2" t="s">
        <v>409</v>
      </c>
      <c r="F122" s="15" t="s">
        <v>176</v>
      </c>
      <c r="G122" s="61">
        <v>1500</v>
      </c>
      <c r="H122" s="16">
        <v>45338</v>
      </c>
      <c r="I122" s="69">
        <v>1</v>
      </c>
      <c r="J122" s="17" t="s">
        <v>45</v>
      </c>
    </row>
    <row r="123" spans="2:10" ht="14.4" x14ac:dyDescent="0.3">
      <c r="B123" s="37">
        <v>152</v>
      </c>
      <c r="C123" s="15" t="s">
        <v>137</v>
      </c>
      <c r="D123" s="15" t="s">
        <v>365</v>
      </c>
      <c r="E123" s="2" t="s">
        <v>139</v>
      </c>
      <c r="F123" s="15" t="s">
        <v>199</v>
      </c>
      <c r="G123" s="63">
        <v>1500</v>
      </c>
      <c r="H123" s="16">
        <v>44795</v>
      </c>
      <c r="I123" s="69">
        <v>1</v>
      </c>
      <c r="J123" s="17" t="s">
        <v>45</v>
      </c>
    </row>
    <row r="124" spans="2:10" ht="14.4" x14ac:dyDescent="0.3">
      <c r="B124" s="37">
        <v>154</v>
      </c>
      <c r="C124" s="15" t="s">
        <v>136</v>
      </c>
      <c r="D124" s="15" t="s">
        <v>364</v>
      </c>
      <c r="E124" s="2" t="s">
        <v>138</v>
      </c>
      <c r="F124" s="15" t="s">
        <v>169</v>
      </c>
      <c r="G124" s="63">
        <v>1500</v>
      </c>
      <c r="H124" s="16">
        <v>44777</v>
      </c>
      <c r="I124" s="69">
        <v>1</v>
      </c>
      <c r="J124" s="17" t="s">
        <v>45</v>
      </c>
    </row>
    <row r="125" spans="2:10" ht="14.4" x14ac:dyDescent="0.3">
      <c r="B125" s="37">
        <v>155</v>
      </c>
      <c r="C125" s="15" t="s">
        <v>270</v>
      </c>
      <c r="D125" s="15" t="s">
        <v>397</v>
      </c>
      <c r="E125" s="2" t="s">
        <v>224</v>
      </c>
      <c r="F125" s="15" t="s">
        <v>212</v>
      </c>
      <c r="G125" s="63">
        <v>800</v>
      </c>
      <c r="H125" s="16">
        <v>45166</v>
      </c>
      <c r="I125" s="69">
        <v>1</v>
      </c>
      <c r="J125" s="17" t="s">
        <v>45</v>
      </c>
    </row>
    <row r="126" spans="2:10" ht="14.4" x14ac:dyDescent="0.3">
      <c r="B126" s="37">
        <v>156</v>
      </c>
      <c r="C126" s="15" t="s">
        <v>115</v>
      </c>
      <c r="D126" s="15" t="s">
        <v>355</v>
      </c>
      <c r="E126" s="1" t="s">
        <v>110</v>
      </c>
      <c r="F126" s="15" t="s">
        <v>57</v>
      </c>
      <c r="G126" s="63">
        <v>1000</v>
      </c>
      <c r="H126" s="16">
        <v>44356</v>
      </c>
      <c r="I126" s="69">
        <v>1</v>
      </c>
      <c r="J126" s="17" t="s">
        <v>45</v>
      </c>
    </row>
    <row r="127" spans="2:10" ht="14.4" x14ac:dyDescent="0.3">
      <c r="B127" s="37">
        <v>157</v>
      </c>
      <c r="C127" s="15" t="s">
        <v>584</v>
      </c>
      <c r="D127" s="15" t="s">
        <v>585</v>
      </c>
      <c r="E127" s="1" t="s">
        <v>586</v>
      </c>
      <c r="F127" s="15" t="s">
        <v>129</v>
      </c>
      <c r="G127" s="63">
        <v>3000</v>
      </c>
      <c r="H127" s="16">
        <v>45782</v>
      </c>
      <c r="I127" s="69">
        <v>1</v>
      </c>
      <c r="J127" s="17" t="s">
        <v>45</v>
      </c>
    </row>
    <row r="128" spans="2:10" ht="14.4" x14ac:dyDescent="0.3">
      <c r="B128" s="37">
        <v>158</v>
      </c>
      <c r="C128" s="15" t="s">
        <v>85</v>
      </c>
      <c r="D128" s="15" t="s">
        <v>340</v>
      </c>
      <c r="E128" s="2" t="s">
        <v>72</v>
      </c>
      <c r="F128" s="15" t="s">
        <v>129</v>
      </c>
      <c r="G128" s="62">
        <v>2700</v>
      </c>
      <c r="H128" s="16">
        <v>44060</v>
      </c>
      <c r="I128" s="69">
        <v>1</v>
      </c>
      <c r="J128" s="17" t="s">
        <v>45</v>
      </c>
    </row>
    <row r="129" spans="2:10" ht="14.4" x14ac:dyDescent="0.3">
      <c r="B129" s="37">
        <v>161</v>
      </c>
      <c r="C129" s="15" t="s">
        <v>454</v>
      </c>
      <c r="D129" s="15" t="s">
        <v>455</v>
      </c>
      <c r="E129" s="1" t="s">
        <v>456</v>
      </c>
      <c r="F129" s="15" t="s">
        <v>54</v>
      </c>
      <c r="G129" s="63">
        <v>1350</v>
      </c>
      <c r="H129" s="16">
        <v>45510</v>
      </c>
      <c r="I129" s="69">
        <v>1</v>
      </c>
      <c r="J129" s="17" t="s">
        <v>45</v>
      </c>
    </row>
    <row r="130" spans="2:10" ht="14.4" x14ac:dyDescent="0.3">
      <c r="B130" s="37">
        <v>162</v>
      </c>
      <c r="C130" s="15" t="s">
        <v>645</v>
      </c>
      <c r="D130" s="15" t="s">
        <v>646</v>
      </c>
      <c r="E130" s="2" t="s">
        <v>647</v>
      </c>
      <c r="F130" s="15" t="s">
        <v>90</v>
      </c>
      <c r="G130" s="61">
        <v>3000</v>
      </c>
      <c r="H130" s="16">
        <v>45870</v>
      </c>
      <c r="I130" s="69">
        <v>1</v>
      </c>
      <c r="J130" s="17" t="s">
        <v>45</v>
      </c>
    </row>
    <row r="131" spans="2:10" ht="14.4" x14ac:dyDescent="0.3">
      <c r="B131" s="37">
        <v>163</v>
      </c>
      <c r="C131" s="15" t="s">
        <v>291</v>
      </c>
      <c r="D131" s="15" t="s">
        <v>405</v>
      </c>
      <c r="E131" s="2" t="s">
        <v>294</v>
      </c>
      <c r="F131" s="15" t="s">
        <v>204</v>
      </c>
      <c r="G131" s="63">
        <v>950</v>
      </c>
      <c r="H131" s="16">
        <v>45313</v>
      </c>
      <c r="I131" s="69">
        <v>1</v>
      </c>
      <c r="J131" s="17" t="s">
        <v>45</v>
      </c>
    </row>
    <row r="132" spans="2:10" ht="14.4" x14ac:dyDescent="0.3">
      <c r="B132" s="37">
        <v>164</v>
      </c>
      <c r="C132" s="15" t="s">
        <v>272</v>
      </c>
      <c r="D132" s="15" t="s">
        <v>399</v>
      </c>
      <c r="E132" s="2" t="s">
        <v>275</v>
      </c>
      <c r="F132" s="15" t="s">
        <v>52</v>
      </c>
      <c r="G132" s="62">
        <v>750</v>
      </c>
      <c r="H132" s="16">
        <v>45173</v>
      </c>
      <c r="I132" s="69">
        <v>1</v>
      </c>
      <c r="J132" s="17" t="s">
        <v>45</v>
      </c>
    </row>
    <row r="133" spans="2:10" ht="14.4" x14ac:dyDescent="0.3">
      <c r="B133" s="37">
        <v>166</v>
      </c>
      <c r="C133" s="15" t="s">
        <v>263</v>
      </c>
      <c r="D133" s="15" t="s">
        <v>368</v>
      </c>
      <c r="E133" s="2" t="s">
        <v>140</v>
      </c>
      <c r="F133" s="15" t="s">
        <v>62</v>
      </c>
      <c r="G133" s="61">
        <v>700</v>
      </c>
      <c r="H133" s="16">
        <v>44832</v>
      </c>
      <c r="I133" s="69">
        <v>1</v>
      </c>
      <c r="J133" s="17" t="s">
        <v>45</v>
      </c>
    </row>
    <row r="134" spans="2:10" ht="14.4" x14ac:dyDescent="0.3">
      <c r="B134" s="37">
        <v>167</v>
      </c>
      <c r="C134" s="15" t="s">
        <v>162</v>
      </c>
      <c r="D134" s="15" t="s">
        <v>377</v>
      </c>
      <c r="E134" s="1" t="s">
        <v>165</v>
      </c>
      <c r="F134" s="15" t="s">
        <v>53</v>
      </c>
      <c r="G134" s="63">
        <v>800</v>
      </c>
      <c r="H134" s="16">
        <v>44965</v>
      </c>
      <c r="I134" s="69">
        <v>1</v>
      </c>
      <c r="J134" s="17" t="s">
        <v>45</v>
      </c>
    </row>
    <row r="135" spans="2:10" ht="14.4" x14ac:dyDescent="0.3">
      <c r="B135" s="37">
        <v>169</v>
      </c>
      <c r="C135" s="15" t="s">
        <v>189</v>
      </c>
      <c r="D135" s="15" t="s">
        <v>387</v>
      </c>
      <c r="E135" s="1" t="s">
        <v>194</v>
      </c>
      <c r="F135" s="15" t="s">
        <v>169</v>
      </c>
      <c r="G135" s="63">
        <v>1000</v>
      </c>
      <c r="H135" s="16">
        <v>45042</v>
      </c>
      <c r="I135" s="69">
        <v>1</v>
      </c>
      <c r="J135" s="17" t="s">
        <v>45</v>
      </c>
    </row>
    <row r="136" spans="2:10" ht="14.4" x14ac:dyDescent="0.3">
      <c r="B136" s="37">
        <v>170</v>
      </c>
      <c r="C136" s="15" t="s">
        <v>623</v>
      </c>
      <c r="D136" s="15" t="s">
        <v>624</v>
      </c>
      <c r="E136" s="2" t="s">
        <v>625</v>
      </c>
      <c r="F136" s="15" t="s">
        <v>54</v>
      </c>
      <c r="G136" s="61">
        <v>850</v>
      </c>
      <c r="H136" s="16">
        <v>45810</v>
      </c>
      <c r="I136" s="69">
        <v>1</v>
      </c>
      <c r="J136" s="17" t="s">
        <v>45</v>
      </c>
    </row>
    <row r="137" spans="2:10" ht="14.4" x14ac:dyDescent="0.3">
      <c r="B137" s="37">
        <v>171</v>
      </c>
      <c r="C137" s="15" t="s">
        <v>257</v>
      </c>
      <c r="D137" s="15" t="s">
        <v>352</v>
      </c>
      <c r="E137" s="2" t="s">
        <v>104</v>
      </c>
      <c r="F137" s="15" t="s">
        <v>66</v>
      </c>
      <c r="G137" s="63">
        <v>750</v>
      </c>
      <c r="H137" s="16">
        <v>44312</v>
      </c>
      <c r="I137" s="69">
        <v>1</v>
      </c>
      <c r="J137" s="17" t="s">
        <v>45</v>
      </c>
    </row>
    <row r="138" spans="2:10" ht="14.4" x14ac:dyDescent="0.3">
      <c r="B138" s="37">
        <v>173</v>
      </c>
      <c r="C138" s="15" t="s">
        <v>266</v>
      </c>
      <c r="D138" s="15" t="s">
        <v>392</v>
      </c>
      <c r="E138" s="2" t="s">
        <v>219</v>
      </c>
      <c r="F138" s="15" t="s">
        <v>96</v>
      </c>
      <c r="G138" s="61">
        <v>2000</v>
      </c>
      <c r="H138" s="16">
        <v>45147</v>
      </c>
      <c r="I138" s="69">
        <v>1</v>
      </c>
      <c r="J138" s="17" t="s">
        <v>45</v>
      </c>
    </row>
    <row r="139" spans="2:10" ht="14.4" x14ac:dyDescent="0.3">
      <c r="B139" s="37">
        <v>174</v>
      </c>
      <c r="C139" s="15" t="s">
        <v>86</v>
      </c>
      <c r="D139" s="15" t="s">
        <v>341</v>
      </c>
      <c r="E139" s="2" t="s">
        <v>73</v>
      </c>
      <c r="F139" s="15" t="s">
        <v>143</v>
      </c>
      <c r="G139" s="63">
        <v>1200</v>
      </c>
      <c r="H139" s="16">
        <v>44067</v>
      </c>
      <c r="I139" s="69">
        <v>1</v>
      </c>
      <c r="J139" s="17" t="s">
        <v>45</v>
      </c>
    </row>
    <row r="140" spans="2:10" ht="14.4" x14ac:dyDescent="0.3">
      <c r="B140" s="37">
        <v>175</v>
      </c>
      <c r="C140" s="15" t="s">
        <v>276</v>
      </c>
      <c r="D140" s="15" t="s">
        <v>317</v>
      </c>
      <c r="E140" s="2" t="s">
        <v>280</v>
      </c>
      <c r="F140" s="15" t="s">
        <v>96</v>
      </c>
      <c r="G140" s="63">
        <v>1500</v>
      </c>
      <c r="H140" s="16">
        <v>41061</v>
      </c>
      <c r="I140" s="69">
        <v>1</v>
      </c>
      <c r="J140" s="17" t="s">
        <v>45</v>
      </c>
    </row>
    <row r="141" spans="2:10" ht="14.4" x14ac:dyDescent="0.3">
      <c r="B141" s="37">
        <v>178</v>
      </c>
      <c r="C141" s="15" t="s">
        <v>187</v>
      </c>
      <c r="D141" s="15" t="s">
        <v>385</v>
      </c>
      <c r="E141" s="2" t="s">
        <v>192</v>
      </c>
      <c r="F141" s="15" t="s">
        <v>96</v>
      </c>
      <c r="G141" s="63">
        <v>1500</v>
      </c>
      <c r="H141" s="16">
        <v>45019</v>
      </c>
      <c r="I141" s="69">
        <v>1</v>
      </c>
      <c r="J141" s="17" t="s">
        <v>45</v>
      </c>
    </row>
    <row r="142" spans="2:10" ht="14.4" x14ac:dyDescent="0.3">
      <c r="B142" s="37">
        <v>179</v>
      </c>
      <c r="C142" s="15" t="s">
        <v>661</v>
      </c>
      <c r="D142" s="15" t="s">
        <v>662</v>
      </c>
      <c r="E142" s="2" t="s">
        <v>663</v>
      </c>
      <c r="F142" s="15" t="s">
        <v>296</v>
      </c>
      <c r="G142" s="62">
        <v>900</v>
      </c>
      <c r="H142" s="16">
        <v>45936</v>
      </c>
      <c r="I142" s="69">
        <v>1</v>
      </c>
      <c r="J142" s="17" t="s">
        <v>45</v>
      </c>
    </row>
    <row r="143" spans="2:10" ht="14.4" x14ac:dyDescent="0.3">
      <c r="B143" s="37">
        <v>180</v>
      </c>
      <c r="C143" s="15" t="s">
        <v>541</v>
      </c>
      <c r="D143" s="15" t="s">
        <v>542</v>
      </c>
      <c r="E143" s="2" t="s">
        <v>543</v>
      </c>
      <c r="F143" s="15" t="s">
        <v>96</v>
      </c>
      <c r="G143" s="61">
        <v>1500</v>
      </c>
      <c r="H143" s="16">
        <v>45628</v>
      </c>
      <c r="I143" s="69">
        <v>1</v>
      </c>
      <c r="J143" s="17" t="s">
        <v>45</v>
      </c>
    </row>
    <row r="144" spans="2:10" ht="14.4" x14ac:dyDescent="0.3">
      <c r="B144" s="37">
        <v>182</v>
      </c>
      <c r="C144" s="15" t="s">
        <v>267</v>
      </c>
      <c r="D144" s="15" t="s">
        <v>393</v>
      </c>
      <c r="E144" s="2" t="s">
        <v>220</v>
      </c>
      <c r="F144" s="15" t="s">
        <v>107</v>
      </c>
      <c r="G144" s="63">
        <v>2000</v>
      </c>
      <c r="H144" s="16">
        <v>45148</v>
      </c>
      <c r="I144" s="69">
        <v>1</v>
      </c>
      <c r="J144" s="17" t="s">
        <v>45</v>
      </c>
    </row>
    <row r="145" spans="2:10" ht="14.4" x14ac:dyDescent="0.3">
      <c r="B145" s="37">
        <v>183</v>
      </c>
      <c r="C145" s="15" t="s">
        <v>126</v>
      </c>
      <c r="D145" s="15" t="s">
        <v>359</v>
      </c>
      <c r="E145" s="1" t="s">
        <v>127</v>
      </c>
      <c r="F145" s="15" t="s">
        <v>128</v>
      </c>
      <c r="G145" s="63">
        <v>1300</v>
      </c>
      <c r="H145" s="16">
        <v>44515</v>
      </c>
      <c r="I145" s="69">
        <v>1</v>
      </c>
      <c r="J145" s="17" t="s">
        <v>45</v>
      </c>
    </row>
    <row r="146" spans="2:10" ht="14.4" x14ac:dyDescent="0.3">
      <c r="B146" s="37">
        <v>184</v>
      </c>
      <c r="C146" s="15" t="s">
        <v>151</v>
      </c>
      <c r="D146" s="15" t="s">
        <v>373</v>
      </c>
      <c r="E146" s="2" t="s">
        <v>156</v>
      </c>
      <c r="F146" s="15" t="s">
        <v>90</v>
      </c>
      <c r="G146" s="63">
        <v>3150</v>
      </c>
      <c r="H146" s="16">
        <v>44929</v>
      </c>
      <c r="I146" s="69">
        <v>1</v>
      </c>
      <c r="J146" s="17" t="s">
        <v>45</v>
      </c>
    </row>
    <row r="147" spans="2:10" ht="14.4" x14ac:dyDescent="0.3">
      <c r="B147" s="37">
        <v>185</v>
      </c>
      <c r="C147" s="15" t="s">
        <v>118</v>
      </c>
      <c r="D147" s="15" t="s">
        <v>356</v>
      </c>
      <c r="E147" s="2" t="s">
        <v>119</v>
      </c>
      <c r="F147" s="15" t="s">
        <v>144</v>
      </c>
      <c r="G147" s="63">
        <v>2800</v>
      </c>
      <c r="H147" s="16">
        <v>44410</v>
      </c>
      <c r="I147" s="69">
        <v>1</v>
      </c>
      <c r="J147" s="17" t="s">
        <v>45</v>
      </c>
    </row>
    <row r="148" spans="2:10" ht="14.4" x14ac:dyDescent="0.3">
      <c r="B148" s="37">
        <v>186</v>
      </c>
      <c r="C148" s="15" t="s">
        <v>516</v>
      </c>
      <c r="D148" s="15" t="s">
        <v>517</v>
      </c>
      <c r="E148" s="2" t="s">
        <v>518</v>
      </c>
      <c r="F148" s="15" t="s">
        <v>96</v>
      </c>
      <c r="G148" s="63">
        <v>1500</v>
      </c>
      <c r="H148" s="16">
        <v>45587</v>
      </c>
      <c r="I148" s="69">
        <v>1</v>
      </c>
      <c r="J148" s="17" t="s">
        <v>45</v>
      </c>
    </row>
    <row r="149" spans="2:10" ht="14.4" x14ac:dyDescent="0.3">
      <c r="B149" s="37">
        <v>187</v>
      </c>
      <c r="C149" s="15" t="s">
        <v>278</v>
      </c>
      <c r="D149" s="15" t="s">
        <v>401</v>
      </c>
      <c r="E149" s="2" t="s">
        <v>282</v>
      </c>
      <c r="F149" s="15" t="s">
        <v>212</v>
      </c>
      <c r="G149" s="63">
        <v>800</v>
      </c>
      <c r="H149" s="16">
        <v>45201</v>
      </c>
      <c r="I149" s="69">
        <v>1</v>
      </c>
      <c r="J149" s="17" t="s">
        <v>45</v>
      </c>
    </row>
    <row r="150" spans="2:10" ht="14.4" x14ac:dyDescent="0.3">
      <c r="B150" s="37">
        <v>188</v>
      </c>
      <c r="C150" s="15" t="s">
        <v>285</v>
      </c>
      <c r="D150" s="15" t="s">
        <v>343</v>
      </c>
      <c r="E150" s="2" t="s">
        <v>287</v>
      </c>
      <c r="F150" s="15" t="s">
        <v>172</v>
      </c>
      <c r="G150" s="63">
        <v>1500</v>
      </c>
      <c r="H150" s="16">
        <v>44090</v>
      </c>
      <c r="I150" s="69">
        <v>1</v>
      </c>
      <c r="J150" s="17" t="s">
        <v>45</v>
      </c>
    </row>
    <row r="151" spans="2:10" ht="14.4" x14ac:dyDescent="0.3">
      <c r="B151" s="37">
        <v>189</v>
      </c>
      <c r="C151" s="15" t="s">
        <v>87</v>
      </c>
      <c r="D151" s="15" t="s">
        <v>342</v>
      </c>
      <c r="E151" s="2" t="s">
        <v>74</v>
      </c>
      <c r="F151" s="15" t="s">
        <v>65</v>
      </c>
      <c r="G151" s="63">
        <v>1985</v>
      </c>
      <c r="H151" s="16">
        <v>44075</v>
      </c>
      <c r="I151" s="69">
        <v>1</v>
      </c>
      <c r="J151" s="17" t="s">
        <v>45</v>
      </c>
    </row>
    <row r="152" spans="2:10" ht="14.4" x14ac:dyDescent="0.3">
      <c r="B152" s="37">
        <v>192</v>
      </c>
      <c r="C152" s="15" t="s">
        <v>666</v>
      </c>
      <c r="D152" s="15" t="s">
        <v>667</v>
      </c>
      <c r="E152" s="2" t="s">
        <v>668</v>
      </c>
      <c r="F152" s="15" t="s">
        <v>65</v>
      </c>
      <c r="G152" s="63">
        <v>800</v>
      </c>
      <c r="H152" s="16">
        <v>45967</v>
      </c>
      <c r="I152" s="69">
        <v>1</v>
      </c>
      <c r="J152" s="17" t="s">
        <v>45</v>
      </c>
    </row>
    <row r="153" spans="2:10" ht="14.4" x14ac:dyDescent="0.3">
      <c r="B153" s="37">
        <v>193</v>
      </c>
      <c r="C153" s="15" t="s">
        <v>562</v>
      </c>
      <c r="D153" s="15" t="s">
        <v>563</v>
      </c>
      <c r="E153" s="2" t="s">
        <v>564</v>
      </c>
      <c r="F153" s="15" t="s">
        <v>565</v>
      </c>
      <c r="G153" s="61">
        <v>1000</v>
      </c>
      <c r="H153" s="16">
        <v>45691</v>
      </c>
      <c r="I153" s="69">
        <v>1</v>
      </c>
      <c r="J153" s="17" t="s">
        <v>45</v>
      </c>
    </row>
    <row r="154" spans="2:10" ht="14.4" x14ac:dyDescent="0.3">
      <c r="B154" s="37">
        <v>194</v>
      </c>
      <c r="C154" s="15" t="s">
        <v>637</v>
      </c>
      <c r="D154" s="15" t="s">
        <v>638</v>
      </c>
      <c r="E154" s="2" t="s">
        <v>639</v>
      </c>
      <c r="F154" s="15" t="s">
        <v>129</v>
      </c>
      <c r="G154" s="61">
        <v>2500</v>
      </c>
      <c r="H154" s="16">
        <v>45856</v>
      </c>
      <c r="I154" s="69">
        <v>1</v>
      </c>
      <c r="J154" s="17" t="s">
        <v>45</v>
      </c>
    </row>
    <row r="155" spans="2:10" ht="14.4" x14ac:dyDescent="0.3">
      <c r="B155" s="37">
        <v>195</v>
      </c>
      <c r="C155" s="15" t="s">
        <v>626</v>
      </c>
      <c r="D155" s="15" t="s">
        <v>627</v>
      </c>
      <c r="E155" s="2" t="s">
        <v>628</v>
      </c>
      <c r="F155" s="15" t="s">
        <v>129</v>
      </c>
      <c r="G155" s="61">
        <v>3000</v>
      </c>
      <c r="H155" s="16">
        <v>45810</v>
      </c>
      <c r="I155" s="69">
        <v>1</v>
      </c>
      <c r="J155" s="17" t="s">
        <v>45</v>
      </c>
    </row>
    <row r="156" spans="2:10" ht="14.4" x14ac:dyDescent="0.3">
      <c r="B156" s="37">
        <v>196</v>
      </c>
      <c r="C156" s="15" t="s">
        <v>271</v>
      </c>
      <c r="D156" s="15" t="s">
        <v>398</v>
      </c>
      <c r="E156" s="2" t="s">
        <v>274</v>
      </c>
      <c r="F156" s="15" t="s">
        <v>96</v>
      </c>
      <c r="G156" s="61">
        <v>1500</v>
      </c>
      <c r="H156" s="16">
        <v>45173</v>
      </c>
      <c r="I156" s="69">
        <v>1</v>
      </c>
      <c r="J156" s="17" t="s">
        <v>45</v>
      </c>
    </row>
    <row r="157" spans="2:10" ht="14.4" x14ac:dyDescent="0.3">
      <c r="B157" s="37">
        <v>198</v>
      </c>
      <c r="C157" s="15" t="s">
        <v>507</v>
      </c>
      <c r="D157" s="15" t="s">
        <v>508</v>
      </c>
      <c r="E157" s="2" t="s">
        <v>509</v>
      </c>
      <c r="F157" s="15" t="s">
        <v>296</v>
      </c>
      <c r="G157" s="63">
        <v>2500</v>
      </c>
      <c r="H157" s="16">
        <v>45566</v>
      </c>
      <c r="I157" s="69">
        <v>1</v>
      </c>
      <c r="J157" s="17" t="s">
        <v>45</v>
      </c>
    </row>
    <row r="158" spans="2:10" ht="14.4" x14ac:dyDescent="0.3">
      <c r="B158" s="37">
        <v>199</v>
      </c>
      <c r="C158" s="15" t="s">
        <v>205</v>
      </c>
      <c r="D158" s="15" t="s">
        <v>380</v>
      </c>
      <c r="E158" s="2" t="s">
        <v>208</v>
      </c>
      <c r="F158" s="15" t="s">
        <v>176</v>
      </c>
      <c r="G158" s="61">
        <v>2300</v>
      </c>
      <c r="H158" s="16">
        <v>44986</v>
      </c>
      <c r="I158" s="69">
        <v>1</v>
      </c>
      <c r="J158" s="17" t="s">
        <v>45</v>
      </c>
    </row>
    <row r="159" spans="2:10" ht="14.4" x14ac:dyDescent="0.3">
      <c r="B159" s="37">
        <v>201</v>
      </c>
      <c r="C159" s="15" t="s">
        <v>589</v>
      </c>
      <c r="D159" s="15" t="s">
        <v>520</v>
      </c>
      <c r="E159" s="1" t="s">
        <v>590</v>
      </c>
      <c r="F159" s="15" t="s">
        <v>212</v>
      </c>
      <c r="G159" s="63">
        <v>950</v>
      </c>
      <c r="H159" s="16">
        <v>45779</v>
      </c>
      <c r="I159" s="69">
        <v>1</v>
      </c>
      <c r="J159" s="17" t="s">
        <v>45</v>
      </c>
    </row>
    <row r="160" spans="2:10" ht="15" customHeight="1" x14ac:dyDescent="0.3">
      <c r="B160" s="37">
        <v>202</v>
      </c>
      <c r="C160" s="15" t="s">
        <v>290</v>
      </c>
      <c r="D160" s="15" t="s">
        <v>404</v>
      </c>
      <c r="E160" s="1" t="s">
        <v>293</v>
      </c>
      <c r="F160" s="15" t="s">
        <v>128</v>
      </c>
      <c r="G160" s="63">
        <v>1000</v>
      </c>
      <c r="H160" s="16">
        <v>45307</v>
      </c>
      <c r="I160" s="69">
        <v>1</v>
      </c>
      <c r="J160" s="17" t="s">
        <v>45</v>
      </c>
    </row>
    <row r="161" spans="1:10" ht="14.4" x14ac:dyDescent="0.3">
      <c r="B161" s="37">
        <v>204</v>
      </c>
      <c r="C161" s="15" t="s">
        <v>265</v>
      </c>
      <c r="D161" s="15" t="s">
        <v>388</v>
      </c>
      <c r="E161" s="2" t="s">
        <v>202</v>
      </c>
      <c r="F161" s="15" t="s">
        <v>297</v>
      </c>
      <c r="G161" s="63">
        <v>1500</v>
      </c>
      <c r="H161" s="16">
        <v>45064</v>
      </c>
      <c r="I161" s="69">
        <v>1</v>
      </c>
      <c r="J161" s="17" t="s">
        <v>45</v>
      </c>
    </row>
    <row r="162" spans="1:10" ht="14.4" x14ac:dyDescent="0.3">
      <c r="B162" s="37">
        <v>207</v>
      </c>
      <c r="C162" s="15" t="s">
        <v>619</v>
      </c>
      <c r="D162" s="15" t="s">
        <v>620</v>
      </c>
      <c r="E162" s="2" t="s">
        <v>621</v>
      </c>
      <c r="F162" s="15" t="s">
        <v>204</v>
      </c>
      <c r="G162" s="62">
        <v>800</v>
      </c>
      <c r="H162" s="16">
        <v>45792</v>
      </c>
      <c r="I162" s="69">
        <v>1</v>
      </c>
      <c r="J162" s="17" t="s">
        <v>45</v>
      </c>
    </row>
    <row r="163" spans="1:10" ht="14.4" x14ac:dyDescent="0.3">
      <c r="B163" s="37">
        <v>221</v>
      </c>
      <c r="C163" s="15" t="s">
        <v>461</v>
      </c>
      <c r="D163" s="15" t="s">
        <v>505</v>
      </c>
      <c r="E163" s="2" t="s">
        <v>506</v>
      </c>
      <c r="F163" s="15" t="s">
        <v>588</v>
      </c>
      <c r="G163" s="63">
        <v>850</v>
      </c>
      <c r="H163" s="16">
        <v>45582</v>
      </c>
      <c r="I163" s="69">
        <v>1</v>
      </c>
      <c r="J163" s="17" t="s">
        <v>45</v>
      </c>
    </row>
    <row r="164" spans="1:10" ht="14.4" x14ac:dyDescent="0.3">
      <c r="B164" s="37">
        <v>222</v>
      </c>
      <c r="C164" s="15" t="s">
        <v>605</v>
      </c>
      <c r="D164" s="15" t="s">
        <v>606</v>
      </c>
      <c r="E164" s="2" t="s">
        <v>607</v>
      </c>
      <c r="F164" s="15" t="s">
        <v>116</v>
      </c>
      <c r="G164" s="61">
        <v>1800</v>
      </c>
      <c r="H164" s="16">
        <v>45749</v>
      </c>
      <c r="I164" s="69">
        <v>1</v>
      </c>
      <c r="J164" s="17" t="s">
        <v>45</v>
      </c>
    </row>
    <row r="165" spans="1:10" ht="14.4" x14ac:dyDescent="0.3">
      <c r="B165" s="37">
        <v>223</v>
      </c>
      <c r="C165" s="15" t="s">
        <v>608</v>
      </c>
      <c r="D165" s="15" t="s">
        <v>609</v>
      </c>
      <c r="E165" s="2" t="s">
        <v>610</v>
      </c>
      <c r="F165" s="15" t="s">
        <v>611</v>
      </c>
      <c r="G165" s="61">
        <v>936</v>
      </c>
      <c r="H165" s="16">
        <v>45763</v>
      </c>
      <c r="I165" s="69">
        <v>1</v>
      </c>
      <c r="J165" s="17" t="s">
        <v>45</v>
      </c>
    </row>
    <row r="166" spans="1:10" ht="14.4" x14ac:dyDescent="0.3">
      <c r="B166" s="37">
        <v>224</v>
      </c>
      <c r="C166" s="15" t="s">
        <v>566</v>
      </c>
      <c r="D166" s="15" t="s">
        <v>567</v>
      </c>
      <c r="E166" s="2" t="s">
        <v>568</v>
      </c>
      <c r="F166" s="15" t="s">
        <v>129</v>
      </c>
      <c r="G166" s="61">
        <v>3000</v>
      </c>
      <c r="H166" s="16">
        <v>45326</v>
      </c>
      <c r="I166" s="69">
        <v>1</v>
      </c>
      <c r="J166" s="17" t="s">
        <v>45</v>
      </c>
    </row>
    <row r="167" spans="1:10" ht="14.4" x14ac:dyDescent="0.3">
      <c r="B167" s="37">
        <v>225</v>
      </c>
      <c r="C167" s="15" t="s">
        <v>597</v>
      </c>
      <c r="D167" s="15" t="s">
        <v>598</v>
      </c>
      <c r="E167" s="2" t="s">
        <v>599</v>
      </c>
      <c r="F167" s="15" t="s">
        <v>600</v>
      </c>
      <c r="G167" s="61">
        <v>800</v>
      </c>
      <c r="H167" s="16">
        <v>45750</v>
      </c>
      <c r="I167" s="69">
        <v>1</v>
      </c>
      <c r="J167" s="17" t="s">
        <v>45</v>
      </c>
    </row>
    <row r="168" spans="1:10" ht="15" customHeight="1" x14ac:dyDescent="0.25">
      <c r="B168" s="37">
        <v>226</v>
      </c>
      <c r="C168" s="15" t="s">
        <v>591</v>
      </c>
      <c r="D168" s="15" t="s">
        <v>573</v>
      </c>
      <c r="E168" s="33" t="s">
        <v>592</v>
      </c>
      <c r="F168" s="33" t="s">
        <v>593</v>
      </c>
      <c r="G168" s="61">
        <v>1500</v>
      </c>
      <c r="H168" s="16">
        <v>45733</v>
      </c>
      <c r="I168" s="69">
        <v>1</v>
      </c>
      <c r="J168" s="17" t="s">
        <v>45</v>
      </c>
    </row>
    <row r="169" spans="1:10" ht="14.4" x14ac:dyDescent="0.3">
      <c r="B169" s="37">
        <v>227</v>
      </c>
      <c r="C169" s="15" t="s">
        <v>451</v>
      </c>
      <c r="D169" s="15" t="s">
        <v>452</v>
      </c>
      <c r="E169" s="2" t="s">
        <v>453</v>
      </c>
      <c r="F169" s="15" t="s">
        <v>54</v>
      </c>
      <c r="G169" s="63">
        <v>1200</v>
      </c>
      <c r="H169" s="16">
        <v>45512</v>
      </c>
      <c r="I169" s="69">
        <v>1</v>
      </c>
      <c r="J169" s="17" t="s">
        <v>45</v>
      </c>
    </row>
    <row r="170" spans="1:10" ht="14.4" x14ac:dyDescent="0.3">
      <c r="B170" s="37">
        <v>229</v>
      </c>
      <c r="C170" s="15" t="s">
        <v>549</v>
      </c>
      <c r="D170" s="15" t="s">
        <v>550</v>
      </c>
      <c r="E170" s="2" t="s">
        <v>551</v>
      </c>
      <c r="F170" s="15" t="s">
        <v>56</v>
      </c>
      <c r="G170" s="61">
        <v>800</v>
      </c>
      <c r="H170" s="16">
        <v>45672</v>
      </c>
      <c r="I170" s="69">
        <v>1</v>
      </c>
      <c r="J170" s="17" t="s">
        <v>45</v>
      </c>
    </row>
    <row r="171" spans="1:10" ht="14.4" x14ac:dyDescent="0.3">
      <c r="B171" s="37">
        <v>230</v>
      </c>
      <c r="C171" s="15" t="s">
        <v>569</v>
      </c>
      <c r="D171" s="15" t="s">
        <v>570</v>
      </c>
      <c r="E171" s="2" t="s">
        <v>571</v>
      </c>
      <c r="F171" s="15" t="s">
        <v>62</v>
      </c>
      <c r="G171" s="61">
        <v>700</v>
      </c>
      <c r="H171" s="16">
        <v>45691</v>
      </c>
      <c r="I171" s="69">
        <v>1</v>
      </c>
      <c r="J171" s="17" t="s">
        <v>45</v>
      </c>
    </row>
    <row r="172" spans="1:10" ht="14.4" x14ac:dyDescent="0.3">
      <c r="B172" s="37">
        <v>231</v>
      </c>
      <c r="C172" s="15" t="s">
        <v>572</v>
      </c>
      <c r="D172" s="15" t="s">
        <v>573</v>
      </c>
      <c r="E172" s="2" t="s">
        <v>574</v>
      </c>
      <c r="F172" s="15" t="s">
        <v>65</v>
      </c>
      <c r="G172" s="61">
        <v>1700</v>
      </c>
      <c r="H172" s="16">
        <v>45705</v>
      </c>
      <c r="I172" s="69">
        <v>1</v>
      </c>
      <c r="J172" s="17" t="s">
        <v>45</v>
      </c>
    </row>
    <row r="173" spans="1:10" x14ac:dyDescent="0.3">
      <c r="A173" s="1" t="s">
        <v>656</v>
      </c>
      <c r="B173" s="50" t="s">
        <v>125</v>
      </c>
      <c r="C173" s="51" t="s">
        <v>670</v>
      </c>
      <c r="D173" s="51"/>
      <c r="E173" s="50"/>
      <c r="F173" s="11"/>
      <c r="G173" s="52">
        <f>SUBTOTAL(109,Tabla13413[SUELDO MENSUAL])</f>
        <v>280521</v>
      </c>
      <c r="H173" s="51"/>
      <c r="I173" s="51"/>
      <c r="J173" s="51"/>
    </row>
  </sheetData>
  <mergeCells count="4">
    <mergeCell ref="B1:J1"/>
    <mergeCell ref="B2:J2"/>
    <mergeCell ref="B4:J4"/>
    <mergeCell ref="B5:J5"/>
  </mergeCells>
  <conditionalFormatting sqref="B53">
    <cfRule type="duplicateValues" dxfId="47" priority="5"/>
    <cfRule type="duplicateValues" dxfId="46" priority="6"/>
  </conditionalFormatting>
  <conditionalFormatting sqref="B64">
    <cfRule type="duplicateValues" dxfId="45" priority="14"/>
    <cfRule type="duplicateValues" dxfId="44" priority="16"/>
    <cfRule type="duplicateValues" dxfId="43" priority="17"/>
  </conditionalFormatting>
  <conditionalFormatting sqref="B91">
    <cfRule type="duplicateValues" dxfId="42" priority="23"/>
  </conditionalFormatting>
  <conditionalFormatting sqref="B100">
    <cfRule type="duplicateValues" dxfId="41" priority="12"/>
    <cfRule type="duplicateValues" dxfId="40" priority="13"/>
  </conditionalFormatting>
  <conditionalFormatting sqref="B107:B108">
    <cfRule type="duplicateValues" dxfId="39" priority="9"/>
    <cfRule type="duplicateValues" dxfId="38" priority="10"/>
  </conditionalFormatting>
  <conditionalFormatting sqref="B109:B126 B101:B106 B65:B99 B8:B52 B54:B63 B128:B171">
    <cfRule type="duplicateValues" dxfId="37" priority="21"/>
    <cfRule type="duplicateValues" dxfId="36" priority="22"/>
  </conditionalFormatting>
  <conditionalFormatting sqref="B127">
    <cfRule type="duplicateValues" dxfId="35" priority="1"/>
    <cfRule type="duplicateValues" dxfId="34" priority="3"/>
    <cfRule type="duplicateValues" dxfId="33" priority="4"/>
  </conditionalFormatting>
  <conditionalFormatting sqref="B174:B1048576 B141:B145 B1:B7">
    <cfRule type="duplicateValues" dxfId="32" priority="18"/>
  </conditionalFormatting>
  <conditionalFormatting sqref="E11">
    <cfRule type="duplicateValues" dxfId="31" priority="24"/>
  </conditionalFormatting>
  <conditionalFormatting sqref="E52">
    <cfRule type="duplicateValues" dxfId="30" priority="19"/>
  </conditionalFormatting>
  <conditionalFormatting sqref="E64">
    <cfRule type="duplicateValues" dxfId="29" priority="15"/>
  </conditionalFormatting>
  <conditionalFormatting sqref="E100">
    <cfRule type="duplicateValues" dxfId="28" priority="11"/>
  </conditionalFormatting>
  <conditionalFormatting sqref="E107:E108">
    <cfRule type="duplicateValues" dxfId="27" priority="8"/>
  </conditionalFormatting>
  <conditionalFormatting sqref="E125">
    <cfRule type="duplicateValues" dxfId="26" priority="7"/>
  </conditionalFormatting>
  <conditionalFormatting sqref="E126 E54:E63 E8:E10 E65:E99 E101:E106 E109:E124 E12:E51 E128:E145">
    <cfRule type="duplicateValues" dxfId="25" priority="20"/>
  </conditionalFormatting>
  <conditionalFormatting sqref="E127">
    <cfRule type="duplicateValues" dxfId="24" priority="2"/>
  </conditionalFormatting>
  <printOptions horizontalCentered="1"/>
  <pageMargins left="0" right="0" top="0.48" bottom="0.54" header="0.3" footer="0.3"/>
  <pageSetup paperSize="5" scale="74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24</vt:i4>
      </vt:variant>
    </vt:vector>
  </HeadingPairs>
  <TitlesOfParts>
    <vt:vector size="36" baseType="lpstr">
      <vt:lpstr>enero</vt:lpstr>
      <vt:lpstr>febrero</vt:lpstr>
      <vt:lpstr>marzo</vt:lpstr>
      <vt:lpstr>abril</vt:lpstr>
      <vt:lpstr>mayo</vt:lpstr>
      <vt:lpstr>junio</vt:lpstr>
      <vt:lpstr>Julio</vt:lpstr>
      <vt:lpstr>agosto</vt:lpstr>
      <vt:lpstr>septiembre</vt:lpstr>
      <vt:lpstr>octubre</vt:lpstr>
      <vt:lpstr>noviembre</vt:lpstr>
      <vt:lpstr>diciembre</vt:lpstr>
      <vt:lpstr>abril!Área_de_impresión</vt:lpstr>
      <vt:lpstr>agosto!Área_de_impresión</vt:lpstr>
      <vt:lpstr>diciembre!Área_de_impresión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noviembre!Área_de_impresión</vt:lpstr>
      <vt:lpstr>octubre!Área_de_impresión</vt:lpstr>
      <vt:lpstr>septiembre!Área_de_impresión</vt:lpstr>
      <vt:lpstr>abril!Títulos_a_imprimir</vt:lpstr>
      <vt:lpstr>agosto!Títulos_a_imprimir</vt:lpstr>
      <vt:lpstr>diciembre!Títulos_a_imprimir</vt:lpstr>
      <vt:lpstr>enero!Títulos_a_imprimir</vt:lpstr>
      <vt:lpstr>febrero!Títulos_a_imprimir</vt:lpstr>
      <vt:lpstr>Julio!Títulos_a_imprimir</vt:lpstr>
      <vt:lpstr>junio!Títulos_a_imprimir</vt:lpstr>
      <vt:lpstr>marzo!Títulos_a_imprimir</vt:lpstr>
      <vt:lpstr>mayo!Títulos_a_imprimir</vt:lpstr>
      <vt:lpstr>noviembre!Títulos_a_imprimir</vt:lpstr>
      <vt:lpstr>octubre!Títulos_a_imprimir</vt:lpstr>
      <vt:lpstr>septiembre!Títulos_a_imprimir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2024-01-30T14:38:25Z</cp:lastPrinted>
  <dcterms:created xsi:type="dcterms:W3CDTF">2009-12-21T20:34:09Z</dcterms:created>
  <dcterms:modified xsi:type="dcterms:W3CDTF">2026-01-08T14:29:43Z</dcterms:modified>
</cp:coreProperties>
</file>