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Presupuesto\"/>
    </mc:Choice>
  </mc:AlternateContent>
  <xr:revisionPtr revIDLastSave="0" documentId="8_{75B90771-96DC-4E3D-B3FC-ADB936338D95}" xr6:coauthVersionLast="47" xr6:coauthVersionMax="47" xr10:uidLastSave="{00000000-0000-0000-0000-000000000000}"/>
  <bookViews>
    <workbookView xWindow="-108" yWindow="-108" windowWidth="23256" windowHeight="14856" xr2:uid="{DB06367F-AC3A-430D-B18C-EF2ADDC0DB22}"/>
  </bookViews>
  <sheets>
    <sheet name="10.1 INV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5" i="1" l="1"/>
  <c r="E15" i="1"/>
  <c r="G15" i="1" s="1"/>
  <c r="E13" i="1"/>
  <c r="G13" i="1" s="1"/>
  <c r="E12" i="1"/>
  <c r="H12" i="1" s="1"/>
  <c r="E11" i="1"/>
  <c r="H11" i="1" s="1"/>
  <c r="F7" i="1"/>
  <c r="D7" i="1"/>
  <c r="C7" i="1"/>
  <c r="E7" i="1" l="1"/>
  <c r="H7" i="1" s="1"/>
  <c r="G12" i="1"/>
  <c r="H13" i="1"/>
  <c r="G11" i="1"/>
  <c r="G7" i="1" s="1"/>
</calcChain>
</file>

<file path=xl/sharedStrings.xml><?xml version="1.0" encoding="utf-8"?>
<sst xmlns="http://schemas.openxmlformats.org/spreadsheetml/2006/main" count="18" uniqueCount="18">
  <si>
    <t xml:space="preserve">     Cuadro 5. INFORME DE EJECUCIÓN FÍSICO - FINANCIERO POR PROYECTO DE INVERSIONES 
EN LA FISCALÍA GENERAL DE CUENTAS A: MARZO 2026</t>
  </si>
  <si>
    <t>Proyecto / Actividad</t>
  </si>
  <si>
    <t>Inversiones para el Fortalecimiento Institucional</t>
  </si>
  <si>
    <t>Ejecución presupuestaria (en Balboas)</t>
  </si>
  <si>
    <t>Ley
(1)</t>
  </si>
  <si>
    <t>Traslado 
(2)</t>
  </si>
  <si>
    <t>Modificado 
(3)</t>
  </si>
  <si>
    <t>Ejecución 
(4)</t>
  </si>
  <si>
    <t>Saldo del asignado  
(5=3-4)</t>
  </si>
  <si>
    <t>Porcentaje de ejecución
(6=4/3)</t>
  </si>
  <si>
    <t xml:space="preserve"> TOTAL DE INVERSIÓN</t>
  </si>
  <si>
    <t>10471 FORTALECIMIENTO, MEJORAMIENTO E IMPLEMENTACIÓN</t>
  </si>
  <si>
    <t>Proyecto: 104710105
COD SINIP: 00022626.000
Habilitación a los entornos para la Fiscalía General de Cuentas para personas con discapacidad.</t>
  </si>
  <si>
    <t>Proyecto: 104710106
COD SINIP: 00022662.000
Mejoramiento de la infraestructura tecnológica de la  Fiscalía General de Cuentas.</t>
  </si>
  <si>
    <t>Proyecto: 104710214
COD SINIP: 00022920.000
Fortalecimiento integral de la Investigación Patrimonial.</t>
  </si>
  <si>
    <t>10472 EQUIPAMIENTO</t>
  </si>
  <si>
    <t>Proyecto: 104720105
COD SINIP: 00022919.000
Habilitación, adecuación  y  equipamiento de áreas operativas y administrativas de la Fiscalía General de Cuentas.</t>
  </si>
  <si>
    <t>Fuente: Departamento de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</si>
</sst>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/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5" fillId="2" borderId="5" xfId="0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1" fillId="2" borderId="0" xfId="0" applyFont="1" applyFill="1"/>
    <xf numFmtId="3" fontId="1" fillId="2" borderId="0" xfId="0" applyNumberFormat="1" applyFont="1" applyFill="1"/>
    <xf numFmtId="0" fontId="6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 wrapText="1"/>
    </xf>
    <xf numFmtId="3" fontId="5" fillId="2" borderId="8" xfId="0" applyNumberFormat="1" applyFont="1" applyFill="1" applyBorder="1" applyAlignment="1">
      <alignment vertical="center" wrapText="1"/>
    </xf>
    <xf numFmtId="3" fontId="3" fillId="2" borderId="0" xfId="0" applyNumberFormat="1" applyFont="1" applyFill="1" applyAlignment="1">
      <alignment horizontal="justify" vertical="top" wrapText="1"/>
    </xf>
    <xf numFmtId="3" fontId="3" fillId="2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F019E-EB41-47AA-B421-69AF5E63F160}">
  <dimension ref="B3:L18"/>
  <sheetViews>
    <sheetView tabSelected="1" zoomScaleNormal="100" zoomScaleSheetLayoutView="90" workbookViewId="0">
      <selection activeCell="K13" sqref="K13"/>
    </sheetView>
  </sheetViews>
  <sheetFormatPr baseColWidth="10" defaultColWidth="11.44140625" defaultRowHeight="15" x14ac:dyDescent="0.25"/>
  <cols>
    <col min="1" max="1" width="9.88671875" style="17" customWidth="1"/>
    <col min="2" max="2" width="43.88671875" style="17" customWidth="1"/>
    <col min="3" max="8" width="9.6640625" style="17" customWidth="1"/>
    <col min="9" max="16384" width="11.44140625" style="17"/>
  </cols>
  <sheetData>
    <row r="3" spans="2:12" s="2" customFormat="1" ht="42.75" customHeight="1" x14ac:dyDescent="0.25">
      <c r="B3" s="1" t="s">
        <v>0</v>
      </c>
      <c r="C3" s="1"/>
      <c r="D3" s="1"/>
      <c r="E3" s="1"/>
      <c r="F3" s="1"/>
      <c r="G3" s="1"/>
      <c r="H3" s="1"/>
    </row>
    <row r="4" spans="2:12" s="6" customFormat="1" ht="21.9" customHeight="1" x14ac:dyDescent="0.25">
      <c r="B4" s="3" t="s">
        <v>1</v>
      </c>
      <c r="C4" s="4" t="s">
        <v>2</v>
      </c>
      <c r="D4" s="4"/>
      <c r="E4" s="4"/>
      <c r="F4" s="4"/>
      <c r="G4" s="4"/>
      <c r="H4" s="5"/>
    </row>
    <row r="5" spans="2:12" s="6" customFormat="1" ht="21.9" customHeight="1" x14ac:dyDescent="0.25">
      <c r="B5" s="7"/>
      <c r="C5" s="8" t="s">
        <v>3</v>
      </c>
      <c r="D5" s="8"/>
      <c r="E5" s="8"/>
      <c r="F5" s="8"/>
      <c r="G5" s="8"/>
      <c r="H5" s="9"/>
    </row>
    <row r="6" spans="2:12" s="13" customFormat="1" ht="54" customHeight="1" x14ac:dyDescent="0.25">
      <c r="B6" s="7"/>
      <c r="C6" s="10" t="s">
        <v>4</v>
      </c>
      <c r="D6" s="11" t="s">
        <v>5</v>
      </c>
      <c r="E6" s="10" t="s">
        <v>6</v>
      </c>
      <c r="F6" s="11" t="s">
        <v>7</v>
      </c>
      <c r="G6" s="10" t="s">
        <v>8</v>
      </c>
      <c r="H6" s="12" t="s">
        <v>9</v>
      </c>
    </row>
    <row r="7" spans="2:12" ht="27.75" customHeight="1" x14ac:dyDescent="0.25">
      <c r="B7" s="14" t="s">
        <v>10</v>
      </c>
      <c r="C7" s="15">
        <f>C11+C12+C13+C15</f>
        <v>303482</v>
      </c>
      <c r="D7" s="15">
        <f>D11+D12+D13+D15</f>
        <v>0</v>
      </c>
      <c r="E7" s="15">
        <f>E11+E12+E13+E15</f>
        <v>303482</v>
      </c>
      <c r="F7" s="15">
        <f>F11+F12+F13+F15</f>
        <v>18182.07</v>
      </c>
      <c r="G7" s="15">
        <f>G11+G12+G13+G15</f>
        <v>285299.93</v>
      </c>
      <c r="H7" s="16">
        <f>F7/E7*100</f>
        <v>5.9911526878035604</v>
      </c>
      <c r="I7" s="2"/>
      <c r="J7" s="2"/>
      <c r="L7" s="2"/>
    </row>
    <row r="8" spans="2:12" ht="27.75" hidden="1" customHeight="1" x14ac:dyDescent="0.25">
      <c r="I8" s="2"/>
      <c r="J8" s="2"/>
      <c r="L8" s="2"/>
    </row>
    <row r="9" spans="2:12" s="18" customFormat="1" ht="81.599999999999994" hidden="1" customHeight="1" x14ac:dyDescent="0.25">
      <c r="J9" s="19"/>
    </row>
    <row r="10" spans="2:12" s="18" customFormat="1" ht="27.75" customHeight="1" x14ac:dyDescent="0.25">
      <c r="B10" s="20" t="s">
        <v>11</v>
      </c>
      <c r="C10" s="20"/>
      <c r="D10" s="20"/>
      <c r="E10" s="20"/>
      <c r="F10" s="20"/>
      <c r="G10" s="20"/>
      <c r="H10" s="20"/>
      <c r="J10" s="19"/>
    </row>
    <row r="11" spans="2:12" s="18" customFormat="1" ht="81.599999999999994" customHeight="1" x14ac:dyDescent="0.25">
      <c r="B11" s="21" t="s">
        <v>12</v>
      </c>
      <c r="C11" s="22">
        <v>30000</v>
      </c>
      <c r="D11" s="22">
        <v>-15000</v>
      </c>
      <c r="E11" s="22">
        <f>C11+D11</f>
        <v>15000</v>
      </c>
      <c r="F11" s="22">
        <v>1306.47</v>
      </c>
      <c r="G11" s="22">
        <f>E11-F11</f>
        <v>13693.53</v>
      </c>
      <c r="H11" s="23">
        <f>F11/E11*100</f>
        <v>8.7098000000000013</v>
      </c>
      <c r="J11" s="19"/>
    </row>
    <row r="12" spans="2:12" s="18" customFormat="1" ht="81.599999999999994" customHeight="1" x14ac:dyDescent="0.25">
      <c r="B12" s="21" t="s">
        <v>13</v>
      </c>
      <c r="C12" s="22">
        <v>184482</v>
      </c>
      <c r="D12" s="22">
        <v>76891</v>
      </c>
      <c r="E12" s="22">
        <f t="shared" ref="E12:E13" si="0">C12+D12</f>
        <v>261373</v>
      </c>
      <c r="F12" s="22">
        <v>16875.599999999999</v>
      </c>
      <c r="G12" s="22">
        <f>E12-F12</f>
        <v>244497.4</v>
      </c>
      <c r="H12" s="24">
        <f>F12/E12*100</f>
        <v>6.4565199925011374</v>
      </c>
      <c r="J12" s="19"/>
    </row>
    <row r="13" spans="2:12" s="18" customFormat="1" ht="81.599999999999994" customHeight="1" x14ac:dyDescent="0.25">
      <c r="B13" s="21" t="s">
        <v>14</v>
      </c>
      <c r="C13" s="22">
        <v>19000</v>
      </c>
      <c r="D13" s="22">
        <v>0</v>
      </c>
      <c r="E13" s="22">
        <f t="shared" si="0"/>
        <v>19000</v>
      </c>
      <c r="F13" s="22">
        <v>0</v>
      </c>
      <c r="G13" s="22">
        <f t="shared" ref="G13" si="1">E13-F13</f>
        <v>19000</v>
      </c>
      <c r="H13" s="23">
        <f t="shared" ref="H13" si="2">F13/E13*100</f>
        <v>0</v>
      </c>
      <c r="J13" s="19"/>
    </row>
    <row r="14" spans="2:12" s="18" customFormat="1" ht="27.75" customHeight="1" x14ac:dyDescent="0.25">
      <c r="B14" s="25" t="s">
        <v>15</v>
      </c>
      <c r="C14" s="25"/>
      <c r="D14" s="25"/>
      <c r="E14" s="25"/>
      <c r="F14" s="25"/>
      <c r="G14" s="25"/>
      <c r="H14" s="26"/>
      <c r="J14" s="19"/>
    </row>
    <row r="15" spans="2:12" ht="82.5" customHeight="1" x14ac:dyDescent="0.25">
      <c r="B15" s="21" t="s">
        <v>16</v>
      </c>
      <c r="C15" s="22">
        <v>70000</v>
      </c>
      <c r="D15" s="22">
        <v>-61891</v>
      </c>
      <c r="E15" s="22">
        <f>C15+D15</f>
        <v>8109</v>
      </c>
      <c r="F15" s="22">
        <v>0</v>
      </c>
      <c r="G15" s="22">
        <f>E15-F15</f>
        <v>8109</v>
      </c>
      <c r="H15" s="23">
        <f>F15/E15*100</f>
        <v>0</v>
      </c>
    </row>
    <row r="16" spans="2:12" ht="15.75" customHeight="1" x14ac:dyDescent="0.25">
      <c r="B16" s="27" t="s">
        <v>17</v>
      </c>
      <c r="C16" s="27"/>
      <c r="D16" s="27"/>
      <c r="E16" s="27"/>
      <c r="F16" s="27"/>
      <c r="G16" s="27"/>
      <c r="H16" s="27"/>
    </row>
    <row r="17" spans="2:8" ht="29.25" customHeight="1" x14ac:dyDescent="0.25">
      <c r="B17" s="28"/>
      <c r="C17" s="28"/>
      <c r="D17" s="28"/>
      <c r="E17" s="28"/>
      <c r="F17" s="28"/>
      <c r="G17" s="28"/>
      <c r="H17" s="28"/>
    </row>
    <row r="18" spans="2:8" x14ac:dyDescent="0.25">
      <c r="C18" s="2"/>
    </row>
  </sheetData>
  <mergeCells count="7">
    <mergeCell ref="B16:H16"/>
    <mergeCell ref="B3:H3"/>
    <mergeCell ref="B4:B6"/>
    <mergeCell ref="C4:H4"/>
    <mergeCell ref="C5:H5"/>
    <mergeCell ref="B10:H10"/>
    <mergeCell ref="B14:G14"/>
  </mergeCells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10.1 INVERS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Karyne L. Gil G.</dc:creator>
  <cp:lastModifiedBy>Karyne L. Gil G.</cp:lastModifiedBy>
  <dcterms:created xsi:type="dcterms:W3CDTF">2026-04-13T18:35:13Z</dcterms:created>
  <dcterms:modified xsi:type="dcterms:W3CDTF">2026-04-13T18:35:54Z</dcterms:modified>
</cp:coreProperties>
</file>